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Off Price促销活动" sheetId="1" r:id="rId1"/>
  </sheets>
  <externalReferences>
    <externalReference r:id="rId2"/>
  </externalReferences>
  <definedNames>
    <definedName name="_xlnm._FilterDatabase" localSheetId="0" hidden="1">'Off Price促销活动'!$B$4:$M$4</definedName>
    <definedName name="_xlnm.Print_Titles" localSheetId="0">'Off Price促销活动'!$1:$4</definedName>
  </definedNames>
  <calcPr calcId="144525"/>
</workbook>
</file>

<file path=xl/sharedStrings.xml><?xml version="1.0" encoding="utf-8"?>
<sst xmlns="http://schemas.openxmlformats.org/spreadsheetml/2006/main" count="6739" uniqueCount="3573">
  <si>
    <t>Off Price促销活动 商品清单 Ver.3</t>
  </si>
  <si>
    <t>亜速旺（上海）商貿有限公司　</t>
  </si>
  <si>
    <t>促销期限：即日到2023年1月底</t>
  </si>
  <si>
    <t>品番</t>
  </si>
  <si>
    <t>品名中文</t>
  </si>
  <si>
    <t>原定价</t>
  </si>
  <si>
    <t>促销价格</t>
  </si>
  <si>
    <t>折扣率</t>
  </si>
  <si>
    <t>12/15
库存量</t>
  </si>
  <si>
    <t>URL</t>
  </si>
  <si>
    <t>品牌</t>
  </si>
  <si>
    <t>查询NO.</t>
  </si>
  <si>
    <t>售完即止</t>
  </si>
  <si>
    <t>1-5504-44</t>
  </si>
  <si>
    <t>自动防潮箱BG-FNSP-BGKFN-S</t>
  </si>
  <si>
    <t>https://www.asonline.cn/ProDetail.aspx?SysNo=70321</t>
  </si>
  <si>
    <t>AS ONE/亚速旺</t>
  </si>
  <si>
    <t>**13</t>
  </si>
  <si>
    <t>-</t>
  </si>
  <si>
    <t>1-5832-32</t>
  </si>
  <si>
    <t>恒温水槽 TR-2α</t>
  </si>
  <si>
    <t>https://www.asonline.cn/ProDetail.aspx?SysNo=51138</t>
  </si>
  <si>
    <t>**1Y</t>
  </si>
  <si>
    <t>●</t>
  </si>
  <si>
    <t>1-7046-01</t>
  </si>
  <si>
    <t>帽子 ＣＮ２０７ １００个</t>
  </si>
  <si>
    <t>https://www.asonline.cn/ProDetail.aspx?SysNo=47867</t>
  </si>
  <si>
    <t>**12</t>
  </si>
  <si>
    <t>4-5646-01</t>
  </si>
  <si>
    <t>标准试剂保存瓶 30ml</t>
  </si>
  <si>
    <t>https://www.asonline.cn/ProDetail.aspx?SysNo=1637</t>
  </si>
  <si>
    <t>4-5646-02</t>
  </si>
  <si>
    <t>标准试剂保存瓶 50ml</t>
  </si>
  <si>
    <t>https://www.asonline.cn/ProDetail.aspx?SysNo=1638</t>
  </si>
  <si>
    <t>9-5701-02</t>
  </si>
  <si>
    <t>导电清洁椅 CRC-84（带圈）</t>
  </si>
  <si>
    <t>https://www.asonline.cn/ProDetail.aspx?SysNo=16163</t>
  </si>
  <si>
    <t>**23</t>
  </si>
  <si>
    <t>1-4309-02</t>
  </si>
  <si>
    <t>PCR支架T328-96 蓝色   1盒(主体·盖子20个)</t>
  </si>
  <si>
    <t>https://www.asonline.cn/ProDetail.aspx?SysNo=36907</t>
  </si>
  <si>
    <t>1-4309-04</t>
  </si>
  <si>
    <t>PCR支架T328-96 橙色   1盒(主体·盖子20个)</t>
  </si>
  <si>
    <t>https://www.asonline.cn/ProDetail.aspx?SysNo=36909</t>
  </si>
  <si>
    <t>1-4309-05</t>
  </si>
  <si>
    <t>PCR支架T328-96 粉红色 1盒(主体·盖子20个)</t>
  </si>
  <si>
    <t>https://www.asonline.cn/ProDetail.aspx?SysNo=36910</t>
  </si>
  <si>
    <t>1-1189-12</t>
  </si>
  <si>
    <t>干式恒温器(加热型)No.12 φ30mm (1个)</t>
  </si>
  <si>
    <t>https://www.asonline.cn/ProDetail.aspx?SysNo=38969</t>
  </si>
  <si>
    <t>1-6991-03</t>
  </si>
  <si>
    <t>勺子 H368080030</t>
  </si>
  <si>
    <t>https://www.asonline.cn/ProDetail.aspx?SysNo=4541</t>
  </si>
  <si>
    <t>1-4166-01</t>
  </si>
  <si>
    <t>ＴＨＥＲＭＡＸ选购件 ＴＲ－Ｎ</t>
  </si>
  <si>
    <t>https://www.asonline.cn/ProDetail.aspx?SysNo=809</t>
  </si>
  <si>
    <t>1-7497-02</t>
  </si>
  <si>
    <t>夹具 ＣＭＬ－８０</t>
  </si>
  <si>
    <t>https://www.asonline.cn/ProDetail.aspx?SysNo=12902</t>
  </si>
  <si>
    <t>1-7497-11</t>
  </si>
  <si>
    <t>三不夹 (双向调节) CML-100T(1个)</t>
  </si>
  <si>
    <t>https://www.asonline.cn/ProDetail.aspx?SysNo=37661</t>
  </si>
  <si>
    <t>1-7497-13</t>
  </si>
  <si>
    <t>三不夹 (双向调节) CML-50T (1个)</t>
  </si>
  <si>
    <t>https://www.asonline.cn/ProDetail.aspx?SysNo=37663</t>
  </si>
  <si>
    <t>9-5715-22</t>
  </si>
  <si>
    <t>专用复写垫A5</t>
  </si>
  <si>
    <t>https://www.asonline.cn/ProDetail.aspx?SysNo=86270</t>
  </si>
  <si>
    <t>1-9062-03</t>
  </si>
  <si>
    <t>吸水套装 备用衬垫</t>
  </si>
  <si>
    <t>https://www.asonline.cn/ProDetail.aspx?SysNo=17188</t>
  </si>
  <si>
    <t>**32</t>
  </si>
  <si>
    <t>1-9408-22</t>
  </si>
  <si>
    <t>带合叶方形盒(导电+防静电)2型 1箱(50个)</t>
  </si>
  <si>
    <t>https://www.asonline.cn/ProDetail.aspx?SysNo=124596</t>
  </si>
  <si>
    <t>1-9612-02</t>
  </si>
  <si>
    <t>SMD吸嘴盒 CA102 1套(6个)</t>
  </si>
  <si>
    <t>https://www.asonline.cn/ProDetail.aspx?SysNo=126014</t>
  </si>
  <si>
    <t>1-9612-04</t>
  </si>
  <si>
    <t>SMD吸嘴盒 CA101C 1套(6个)</t>
  </si>
  <si>
    <t>https://www.asonline.cn/ProDetail.aspx?SysNo=124955</t>
  </si>
  <si>
    <t>1-9612-06</t>
  </si>
  <si>
    <t>SMD吸嘴盒 CA103C 1套(6个)</t>
  </si>
  <si>
    <t>https://www.asonline.cn/ProDetail.aspx?SysNo=129624</t>
  </si>
  <si>
    <t>C1-9649-01</t>
  </si>
  <si>
    <t>载玻片晾片板 60001001 (50片/箱)</t>
  </si>
  <si>
    <t>https://www.asonline.cn/ProDetail.aspx?SysNo=36973</t>
  </si>
  <si>
    <t>C1-9649-02</t>
  </si>
  <si>
    <t>载玻片晾片板 60001002 (50片/箱)</t>
  </si>
  <si>
    <t>https://www.asonline.cn/ProDetail.aspx?SysNo=36974</t>
  </si>
  <si>
    <t>C1-9649-03</t>
  </si>
  <si>
    <t>载玻片晾片板 60001003 (50片/箱)</t>
  </si>
  <si>
    <t>https://www.asonline.cn/ProDetail.aspx?SysNo=36975</t>
  </si>
  <si>
    <t>C1-9649-04</t>
  </si>
  <si>
    <t>载玻片晾片板 60001004 (50片/箱)</t>
  </si>
  <si>
    <t>https://www.asonline.cn/ProDetail.aspx?SysNo=36976</t>
  </si>
  <si>
    <t>1-4630-46</t>
  </si>
  <si>
    <t>ABS烯非带电方形盒 6型</t>
  </si>
  <si>
    <t>https://www.asonline.cn/ProDetail.aspx?SysNo=10209</t>
  </si>
  <si>
    <t>**14</t>
  </si>
  <si>
    <t>1-4630-51</t>
  </si>
  <si>
    <t>ABS烯非带电方形盒 11型</t>
  </si>
  <si>
    <t>https://www.asonline.cn/ProDetail.aspx?SysNo=10214</t>
  </si>
  <si>
    <t>C1-2283-02</t>
  </si>
  <si>
    <t>无尘室用茄克TJB 藍色 L</t>
  </si>
  <si>
    <t>https://www.asonline.cn/ProDetail.aspx?SysNo=8929</t>
  </si>
  <si>
    <t>C1-2283-03</t>
  </si>
  <si>
    <t>无尘室用茄克TJB 藍色 2L</t>
  </si>
  <si>
    <t>https://www.asonline.cn/ProDetail.aspx?SysNo=8930</t>
  </si>
  <si>
    <t>C1-2267-02</t>
  </si>
  <si>
    <t>无尘室用裤TPB 藍色 L</t>
  </si>
  <si>
    <t>https://www.asonline.cn/ProDetail.aspx?SysNo=12739</t>
  </si>
  <si>
    <t>C1-2267-05</t>
  </si>
  <si>
    <t>无尘室用裤TPB 藍色 4L 1件</t>
  </si>
  <si>
    <t>https://www.asonline.cn/ProDetail.aspx?SysNo=12742</t>
  </si>
  <si>
    <t>C1-2291-08</t>
  </si>
  <si>
    <t>静电安全靴TCSS 25.5 cm</t>
  </si>
  <si>
    <t>https://www.asonline.cn/ProDetail.aspx?SysNo=94438</t>
  </si>
  <si>
    <t>C1-2291-11</t>
  </si>
  <si>
    <t>静电安全靴TCSS 27.0 cm</t>
  </si>
  <si>
    <t>https://www.asonline.cn/ProDetail.aspx?SysNo=11860</t>
  </si>
  <si>
    <t>C2-2132-05</t>
  </si>
  <si>
    <t>AP涤纶PU涂指手套 10双/袋 SS</t>
  </si>
  <si>
    <t>https://www.asonline.cn/ProDetail.aspx?SysNo=114942</t>
  </si>
  <si>
    <t>C2-2142-05</t>
  </si>
  <si>
    <t>ASPURE PU 内衬手套 SS 10副/袋</t>
  </si>
  <si>
    <t>https://www.asonline.cn/ProDetail.aspx?SysNo=148692</t>
  </si>
  <si>
    <t>3-7408-01</t>
  </si>
  <si>
    <t>AP凉感安全臂罩 黑 φ75/105 A2WA-46SB</t>
  </si>
  <si>
    <t>https://www.asonline.cn/ProDetail.aspx?SysNo=90074</t>
  </si>
  <si>
    <t>C1-7178-61</t>
  </si>
  <si>
    <t>ESD透明层压薄膜 A4 1袋(100片)</t>
  </si>
  <si>
    <t>https://www.asonline.cn/ProDetail.aspx?SysNo=148116</t>
  </si>
  <si>
    <t>C1-7178-62</t>
  </si>
  <si>
    <t>ESD透明层压薄膜 A3 1袋(100片)</t>
  </si>
  <si>
    <t>https://www.asonline.cn/ProDetail.aspx?SysNo=148117</t>
  </si>
  <si>
    <t>C1-2291-27</t>
  </si>
  <si>
    <t>防静电安全鞋 TCSS‐N 25.0cm</t>
  </si>
  <si>
    <t>https://www.asonline.cn/ProDetail.aspx?SysNo=152148</t>
  </si>
  <si>
    <t>C1-2291-32</t>
  </si>
  <si>
    <t>防静电安全鞋 TCSS‐N 27.5cm</t>
  </si>
  <si>
    <t>https://www.asonline.cn/ProDetail.aspx?SysNo=148155</t>
  </si>
  <si>
    <t>C1-4265-71</t>
  </si>
  <si>
    <t>腕带(有线） １０个</t>
  </si>
  <si>
    <t>https://www.asonline.cn/ProDetail.aspx?SysNo=15432</t>
  </si>
  <si>
    <t>BC1-3925-71</t>
  </si>
  <si>
    <t>防静电指套 （粉红） S</t>
  </si>
  <si>
    <t>https://www.asonline.cn/ProDetail.aspx?SysNo=19540</t>
  </si>
  <si>
    <t>C1-4295-01</t>
  </si>
  <si>
    <t>(99)ESD聚酯手套 S</t>
  </si>
  <si>
    <t>https://www.asonline.cn/ProDetail.aspx?SysNo=18622</t>
  </si>
  <si>
    <t>1-4813-17</t>
  </si>
  <si>
    <t>导电垫子 Ａ４・２穴 25ｍｍ 1冊</t>
  </si>
  <si>
    <t>https://www.asonline.cn/ProDetail.aspx?SysNo=19772</t>
  </si>
  <si>
    <t>3-233-01</t>
  </si>
  <si>
    <t>培养皿架 F型</t>
  </si>
  <si>
    <t>https://www.asonline.cn/ProDetail.aspx?SysNo=9920</t>
  </si>
  <si>
    <t>C2-1994-01</t>
  </si>
  <si>
    <t>无菌细胞抺棒 33211435D 1箱(25支/袋x4袋)</t>
  </si>
  <si>
    <t>https://www.asonline.cn/ProDetail.aspx?SysNo=36772</t>
  </si>
  <si>
    <t>CC-1144-11</t>
  </si>
  <si>
    <t>粘滚Ⅱ 6英寸 蓝 （长18m）</t>
  </si>
  <si>
    <t>https://www.asonline.cn/ProDetail.aspx?SysNo=6085</t>
  </si>
  <si>
    <t>CC-1144-13</t>
  </si>
  <si>
    <t>粘滚Ⅱ 10英寸 蓝 （18m）</t>
  </si>
  <si>
    <t>https://www.asonline.cn/ProDetail.aspx?SysNo=6087</t>
  </si>
  <si>
    <t>CC-1144-22</t>
  </si>
  <si>
    <t>粘滚手轮II･8英寸用</t>
  </si>
  <si>
    <t>https://www.asonline.cn/ProDetail.aspx?SysNo=6089</t>
  </si>
  <si>
    <t>CC-9061-91</t>
  </si>
  <si>
    <t>方形培养皿 240个/箱（10个/包）</t>
  </si>
  <si>
    <t>https://www.asonline.cn/ProDetail.aspx?SysNo=160067</t>
  </si>
  <si>
    <t>C1-4804-04</t>
  </si>
  <si>
    <t>聚氨酯涂层尼龙手套（手心涂层式） Ｓ １０双</t>
  </si>
  <si>
    <t>https://www.asonline.cn/ProDetail.aspx?SysNo=19534</t>
  </si>
  <si>
    <t>C1-4806-02</t>
  </si>
  <si>
    <t>聚氨酯涂层尼龙导电手套（手心涂层式）１０双</t>
  </si>
  <si>
    <t>https://www.asonline.cn/ProDetail.aspx?SysNo=18621</t>
  </si>
  <si>
    <t>C1-4806-03</t>
  </si>
  <si>
    <t>https://www.asonline.cn/ProDetail.aspx?SysNo=18620</t>
  </si>
  <si>
    <t>C1-4805-02</t>
  </si>
  <si>
    <t>聚氨酯涂层尼龙导电手套（手指尖涂层式）１０双</t>
  </si>
  <si>
    <t>https://www.asonline.cn/ProDetail.aspx?SysNo=18617</t>
  </si>
  <si>
    <t>C1-4805-04</t>
  </si>
  <si>
    <t>https://www.asonline.cn/ProDetail.aspx?SysNo=17255</t>
  </si>
  <si>
    <t>3-5289-01</t>
  </si>
  <si>
    <t>清洗瓶支架(带挂钩)100ml用支架(1个)</t>
  </si>
  <si>
    <t>https://www.asonline.cn/ProDetail.aspx?SysNo=34856</t>
  </si>
  <si>
    <t>3-5289-02</t>
  </si>
  <si>
    <t>清洗瓶支架(带挂钩)250ml用支架(1个)</t>
  </si>
  <si>
    <t>https://www.asonline.cn/ProDetail.aspx?SysNo=34857</t>
  </si>
  <si>
    <t>1-5212-04</t>
  </si>
  <si>
    <t>超大型气体置换防潮箱ＧＤ－ＷＳ</t>
  </si>
  <si>
    <t>https://www.asonline.cn/ProDetail.aspx?SysNo=13561</t>
  </si>
  <si>
    <t>**15</t>
  </si>
  <si>
    <t>7-258-04</t>
  </si>
  <si>
    <t>温度計固定具 $24/40 弗素樹脂製</t>
  </si>
  <si>
    <t>https://www.asonline.cn/ProDetail.aspx?SysNo=6820</t>
  </si>
  <si>
    <t>1-5505-03</t>
  </si>
  <si>
    <t xml:space="preserve">专用搅拌叶片 ＤＦ－７０    </t>
  </si>
  <si>
    <t>https://www.asonline.cn/ProDetail.aspx?SysNo=12675</t>
  </si>
  <si>
    <t>1-5505-09</t>
  </si>
  <si>
    <t xml:space="preserve">专用搅拌叶片 ＤＴ－５０ </t>
  </si>
  <si>
    <t>https://www.asonline.cn/ProDetail.aspx?SysNo=12681</t>
  </si>
  <si>
    <t>3-5823-05</t>
  </si>
  <si>
    <t>安全柜(环氧树脂涂层) 托盘(带2个拉手) (1个)</t>
  </si>
  <si>
    <t>https://www.asonline.cn/ProDetail.aspx?SysNo=14690</t>
  </si>
  <si>
    <t>3-184-02</t>
  </si>
  <si>
    <t>瓶架 12本用</t>
  </si>
  <si>
    <t>https://www.asonline.cn/ProDetail.aspx?SysNo=19135</t>
  </si>
  <si>
    <t>3-186-01</t>
  </si>
  <si>
    <t>瓶箱 BC-12型</t>
  </si>
  <si>
    <t>https://www.asonline.cn/ProDetail.aspx?SysNo=19129</t>
  </si>
  <si>
    <t>3-5006-01</t>
  </si>
  <si>
    <t xml:space="preserve">工作台车   ＷＬ型      </t>
  </si>
  <si>
    <t>https://www.asonline.cn/ProDetail.aspx?SysNo=3572</t>
  </si>
  <si>
    <t>9-850-04</t>
  </si>
  <si>
    <t>苯乙烯小瓶 Ｓ－２５ 内装１１０个</t>
  </si>
  <si>
    <t>https://www.asonline.cn/ProDetail.aspx?SysNo=16989</t>
  </si>
  <si>
    <t>5-3105-02</t>
  </si>
  <si>
    <t>试管架 MR-10 (1个)</t>
  </si>
  <si>
    <t>https://www.asonline.cn/ProDetail.aspx?SysNo=36462</t>
  </si>
  <si>
    <t>5-3105-03</t>
  </si>
  <si>
    <t>试管架 MR-12 (1个)</t>
  </si>
  <si>
    <t>https://www.asonline.cn/ProDetail.aspx?SysNo=36463</t>
  </si>
  <si>
    <t>5-3105-04</t>
  </si>
  <si>
    <t>试管架 MR-13 (1个)</t>
  </si>
  <si>
    <t>https://www.asonline.cn/ProDetail.aspx?SysNo=36464</t>
  </si>
  <si>
    <t>6-336-13</t>
  </si>
  <si>
    <t xml:space="preserve">硅胶塞 Ｎｏ．１３ １个     </t>
  </si>
  <si>
    <t>https://www.asonline.cn/ProDetail.aspx?SysNo=12471</t>
  </si>
  <si>
    <t>6-336-19</t>
  </si>
  <si>
    <t>硅胶塞 19号</t>
  </si>
  <si>
    <t>https://www.asonline.cn/ProDetail.aspx?SysNo=12477</t>
  </si>
  <si>
    <t>6-337-17</t>
  </si>
  <si>
    <t>红色橡胶塞 Ｎｏ．１７  1个</t>
  </si>
  <si>
    <t>https://www.asonline.cn/ProDetail.aspx?SysNo=14536</t>
  </si>
  <si>
    <t>9-081-03</t>
  </si>
  <si>
    <t>透视度计ST-100</t>
  </si>
  <si>
    <t>https://www.asonline.cn/ProDetail.aspx?SysNo=11782</t>
  </si>
  <si>
    <t>9-141-01</t>
  </si>
  <si>
    <t>网状保护套ﾄ S-1 5m</t>
  </si>
  <si>
    <t>https://www.asonline.cn/ProDetail.aspx?SysNo=19334</t>
  </si>
  <si>
    <t>9-141-03</t>
  </si>
  <si>
    <t xml:space="preserve">网状保护套 Ｓ－３ ５ｍ     </t>
  </si>
  <si>
    <t>https://www.asonline.cn/ProDetail.aspx?SysNo=19336</t>
  </si>
  <si>
    <t>7-164-09</t>
  </si>
  <si>
    <t>标准型镊子 ＩＰＴ－１０</t>
  </si>
  <si>
    <t>https://www.asonline.cn/ProDetail.aspx?SysNo=4262</t>
  </si>
  <si>
    <t>**22</t>
  </si>
  <si>
    <t>7-160-10</t>
  </si>
  <si>
    <t>扁平镊子 Ｎｏ．３６Ａ</t>
  </si>
  <si>
    <t>https://www.asonline.cn/ProDetail.aspx?SysNo=4272</t>
  </si>
  <si>
    <t>**2Y</t>
  </si>
  <si>
    <t>7-159-19</t>
  </si>
  <si>
    <t>塑料镊子 ＮＯ．１１</t>
  </si>
  <si>
    <t>https://www.asonline.cn/ProDetail.aspx?SysNo=7767</t>
  </si>
  <si>
    <t>1-4997-03</t>
  </si>
  <si>
    <t>电子秤 ACS5000</t>
  </si>
  <si>
    <t>https://www.asonline.cn/ProDetail.aspx?SysNo=9204</t>
  </si>
  <si>
    <t>1-3240-01</t>
  </si>
  <si>
    <t>离心管用折叠架  HS24320B</t>
  </si>
  <si>
    <t>https://www.asonline.cn/ProDetail.aspx?SysNo=9472</t>
  </si>
  <si>
    <t>1-3240-02</t>
  </si>
  <si>
    <t>离心管用折叠架  HS24320P</t>
  </si>
  <si>
    <t>https://www.asonline.cn/ProDetail.aspx?SysNo=9473</t>
  </si>
  <si>
    <t>C1-1725-01</t>
  </si>
  <si>
    <t>数字式振荡器(Frontlab)FLK-L330-D</t>
  </si>
  <si>
    <t>https://www.asonline.cn/ProDetail.aspx?SysNo=12943</t>
  </si>
  <si>
    <t>1-3254-07</t>
  </si>
  <si>
    <t>清洁袋  7号</t>
  </si>
  <si>
    <t>https://www.asonline.cn/ProDetail.aspx?SysNo=6210</t>
  </si>
  <si>
    <t>1-2955-02</t>
  </si>
  <si>
    <t>分散机杵 （VIOLAMO） F-1.5</t>
  </si>
  <si>
    <t>https://www.asonline.cn/ProDetail.aspx?SysNo=11811</t>
  </si>
  <si>
    <t>2-3820-04</t>
  </si>
  <si>
    <t>ASONE耐油长靴 白色</t>
  </si>
  <si>
    <t>https://www.asonline.cn/ProDetail.aspx?SysNo=7080</t>
  </si>
  <si>
    <t>C1-3519-11</t>
  </si>
  <si>
    <t>泵用OP L/S15 4.8X2.5(15米入)</t>
  </si>
  <si>
    <t>https://www.asonline.cn/ProDetail.aspx?SysNo=10917</t>
  </si>
  <si>
    <t>C1-3519-12</t>
  </si>
  <si>
    <t>泵用OP L/S24 6.4X2.5(15米入)</t>
  </si>
  <si>
    <t>https://www.asonline.cn/ProDetail.aspx?SysNo=10918</t>
  </si>
  <si>
    <t>C1-1268-01</t>
  </si>
  <si>
    <t>数码显微镜 BW1008-500X</t>
  </si>
  <si>
    <t>https://www.asonline.cn/ProDetail.aspx?SysNo=13781</t>
  </si>
  <si>
    <t>**3Y</t>
  </si>
  <si>
    <t>1-7664-02</t>
  </si>
  <si>
    <t>带电帽 通气型</t>
  </si>
  <si>
    <t>https://www.asonline.cn/ProDetail.aspx?SysNo=9841</t>
  </si>
  <si>
    <t>C2-5132-01</t>
  </si>
  <si>
    <t>超音波洗浄器用篮AS12GTU 用</t>
  </si>
  <si>
    <t>https://www.asonline.cn/ProDetail.aspx?SysNo=4434</t>
  </si>
  <si>
    <t>C2-5132-02</t>
  </si>
  <si>
    <t>超音波洗浄器用蓝ＡＳ２２ＧＴＵ 用</t>
  </si>
  <si>
    <t>https://www.asonline.cn/ProDetail.aspx?SysNo=4435</t>
  </si>
  <si>
    <t>C2-5132-04</t>
  </si>
  <si>
    <t>超音波洗浄器用篮子ＡＳ５２ＧＴＵ</t>
  </si>
  <si>
    <t>https://www.asonline.cn/ProDetail.aspx?SysNo=4437</t>
  </si>
  <si>
    <t>1-533-03</t>
  </si>
  <si>
    <t>作業手套加长版  M</t>
  </si>
  <si>
    <t>https://www.asonline.cn/ProDetail.aspx?SysNo=8609</t>
  </si>
  <si>
    <t>C1-1418-01</t>
  </si>
  <si>
    <t>抗疲劳导电垫  KJ-3S</t>
  </si>
  <si>
    <t>https://www.asonline.cn/ProDetail.aspx?SysNo=7883</t>
  </si>
  <si>
    <t>**34</t>
  </si>
  <si>
    <t>1-537-06</t>
  </si>
  <si>
    <t>PTFE制垫10×300×300</t>
  </si>
  <si>
    <t>https://www.asonline.cn/ProDetail.aspx?SysNo=4139</t>
  </si>
  <si>
    <t>C1-9647-12</t>
  </si>
  <si>
    <t>ASONE载玻片 10128105P 边缘抛光・彩色磨口 橙色 1盒(100片)</t>
  </si>
  <si>
    <t>https://www.asonline.cn/ProDetail.aspx?SysNo=36955</t>
  </si>
  <si>
    <t>C1-9647-15</t>
  </si>
  <si>
    <t>ASONE载玻片 10128105P 边缘抛光・彩色磨口 粉红色  1盒(100片)</t>
  </si>
  <si>
    <t>https://www.asonline.cn/ProDetail.aspx?SysNo=36958</t>
  </si>
  <si>
    <t>2-4962-01</t>
  </si>
  <si>
    <t>安全瓶 （PVC涂层） Q109X-024B</t>
  </si>
  <si>
    <t>https://www.asonline.cn/ProDetail.aspx?SysNo=17523</t>
  </si>
  <si>
    <t>C3-1585-01</t>
  </si>
  <si>
    <t>锥形瓶夹 C18960010E(1个)</t>
  </si>
  <si>
    <t>https://www.asonline.cn/ProDetail.aspx?SysNo=36718</t>
  </si>
  <si>
    <t>C3-1585-02</t>
  </si>
  <si>
    <t>锥形瓶夹 C18960012E(1个)</t>
  </si>
  <si>
    <t>https://www.asonline.cn/ProDetail.aspx?SysNo=36719</t>
  </si>
  <si>
    <t>C3-1585-08</t>
  </si>
  <si>
    <t>锥形瓶夹 C18960040E(1个)</t>
  </si>
  <si>
    <t>https://www.asonline.cn/ProDetail.aspx?SysNo=36725</t>
  </si>
  <si>
    <t>C3-1585-09</t>
  </si>
  <si>
    <t>锥形瓶夹 C18960045E(1个)</t>
  </si>
  <si>
    <t>https://www.asonline.cn/ProDetail.aspx?SysNo=36726</t>
  </si>
  <si>
    <t>C2-834-04</t>
  </si>
  <si>
    <t>彩色定量吸球 C43960020YE(1个)</t>
  </si>
  <si>
    <t>https://www.asonline.cn/ProDetail.aspx?SysNo=36744</t>
  </si>
  <si>
    <t>2-9397-01</t>
  </si>
  <si>
    <t>实习白大褂(男用)JH-MS  S号(1件)</t>
  </si>
  <si>
    <t>https://www.asonline.cn/ProDetail.aspx?SysNo=41031</t>
  </si>
  <si>
    <t>2-9398-02</t>
  </si>
  <si>
    <t>实习白大褂(男用)JH-MW  M号(1件)</t>
  </si>
  <si>
    <t>https://www.asonline.cn/ProDetail.aspx?SysNo=41037</t>
  </si>
  <si>
    <t>2-9398-03</t>
  </si>
  <si>
    <t>实习白大褂(男用)JH-MW  L号(1件)</t>
  </si>
  <si>
    <t>https://www.asonline.cn/ProDetail.aspx?SysNo=41038</t>
  </si>
  <si>
    <t>2-9398-04</t>
  </si>
  <si>
    <t>实习白大褂(男用)JH-MW LL号(1件)</t>
  </si>
  <si>
    <t>https://www.asonline.cn/ProDetail.aspx?SysNo=41039</t>
  </si>
  <si>
    <t>2-9399-01</t>
  </si>
  <si>
    <t>实习白大褂(女用)JH-FS  S号(1件)</t>
  </si>
  <si>
    <t>https://www.asonline.cn/ProDetail.aspx?SysNo=41041</t>
  </si>
  <si>
    <t>2-9399-02</t>
  </si>
  <si>
    <t>实习白大褂(女用)JH-FS  M号(1件)</t>
  </si>
  <si>
    <t>https://www.asonline.cn/ProDetail.aspx?SysNo=41042</t>
  </si>
  <si>
    <t>2-9399-04</t>
  </si>
  <si>
    <t>实习白大褂(女用)JH-FS LL号(1件)</t>
  </si>
  <si>
    <t>https://www.asonline.cn/ProDetail.aspx?SysNo=41044</t>
  </si>
  <si>
    <t>2-9400-01</t>
  </si>
  <si>
    <t>实习白大褂(女用)JH-FW  S号(1件)</t>
  </si>
  <si>
    <t>https://www.asonline.cn/ProDetail.aspx?SysNo=41045</t>
  </si>
  <si>
    <t>2-9400-02</t>
  </si>
  <si>
    <t>实习白大褂(女用)JH-FW  M号(1件)</t>
  </si>
  <si>
    <t>https://www.asonline.cn/ProDetail.aspx?SysNo=41046</t>
  </si>
  <si>
    <t>2-9400-04</t>
  </si>
  <si>
    <t>实习白大褂(女用)JH-FW LL号(1件)</t>
  </si>
  <si>
    <t>https://www.asonline.cn/ProDetail.aspx?SysNo=41048</t>
  </si>
  <si>
    <t>2-9078-02</t>
  </si>
  <si>
    <t>氟树脂涂层耐药上衣 JP-02(T)  L号(1件)</t>
  </si>
  <si>
    <t>https://www.asonline.cn/ProDetail.aspx?SysNo=41055</t>
  </si>
  <si>
    <t>2-9079-02</t>
  </si>
  <si>
    <t>氟树脂涂层耐药裤子 JP-02A(T) L号(1件)</t>
  </si>
  <si>
    <t>https://www.asonline.cn/ProDetail.aspx?SysNo=41058</t>
  </si>
  <si>
    <t>2-9140-01</t>
  </si>
  <si>
    <t>称量甁  25×25</t>
  </si>
  <si>
    <t>https://www.asonline.cn/ProDetail.aspx?SysNo=8211</t>
  </si>
  <si>
    <t>2-9140-18</t>
  </si>
  <si>
    <t>称量甁  50×80</t>
  </si>
  <si>
    <t>https://www.asonline.cn/ProDetail.aspx?SysNo=12628</t>
  </si>
  <si>
    <t>3-1465-02</t>
  </si>
  <si>
    <t>杯子架DCF-M</t>
  </si>
  <si>
    <t>https://www.asonline.cn/ProDetail.aspx?SysNo=36151</t>
  </si>
  <si>
    <t>3-1467-01</t>
  </si>
  <si>
    <t>培养皿架  TCR-35</t>
  </si>
  <si>
    <t>https://www.asonline.cn/ProDetail.aspx?SysNo=1064</t>
  </si>
  <si>
    <t>2-9413-01</t>
  </si>
  <si>
    <t>ASONE白大褂(大口袋・男用)AL-MWD  S号(1件)</t>
  </si>
  <si>
    <t>https://www.asonline.cn/ProDetail.aspx?SysNo=41012</t>
  </si>
  <si>
    <t>2-845-01</t>
  </si>
  <si>
    <t>ASONE滤膜过滤器(PES)013022-MFPES022(400张/盒)</t>
  </si>
  <si>
    <t>https://www.asonline.cn/ProDetail.aspx?SysNo=3533</t>
  </si>
  <si>
    <t>**11</t>
  </si>
  <si>
    <t>C2-865-03</t>
  </si>
  <si>
    <t>1.5ml螺口进样瓶(8-425)835-V 100个/袋</t>
  </si>
  <si>
    <t>https://www.asonline.cn/ProDetail.aspx?SysNo=149446</t>
  </si>
  <si>
    <t>C2-867-02</t>
  </si>
  <si>
    <t>ASONE微量瓶 3017-V 100个/袋</t>
  </si>
  <si>
    <t>https://www.asonline.cn/ProDetail.aspx?SysNo=142908</t>
  </si>
  <si>
    <t>C2-867-04</t>
  </si>
  <si>
    <t>ASONE微量瓶 6017-V 100个/袋</t>
  </si>
  <si>
    <t>https://www.asonline.cn/ProDetail.aspx?SysNo=142910</t>
  </si>
  <si>
    <t>C2-877-03</t>
  </si>
  <si>
    <t>量液吸移管 １９１００００５Ａ</t>
  </si>
  <si>
    <t>https://www.asonline.cn/ProDetail.aspx?SysNo=13209</t>
  </si>
  <si>
    <t>2-882-03</t>
  </si>
  <si>
    <t>防静电袋  7#</t>
  </si>
  <si>
    <t>https://www.asonline.cn/ProDetail.aspx?SysNo=16356</t>
  </si>
  <si>
    <t>CC-3383-01</t>
  </si>
  <si>
    <t>TKB 工作手套 720g 12双/袋</t>
  </si>
  <si>
    <t>https://www.asonline.cn/ProDetail.aspx?SysNo=12593</t>
  </si>
  <si>
    <t>2-818-02</t>
  </si>
  <si>
    <t>伽马线照射完成无尘服 VGW-02M</t>
  </si>
  <si>
    <t>https://www.asonline.cn/ProDetail.aspx?SysNo=62755</t>
  </si>
  <si>
    <t>2-9832-02</t>
  </si>
  <si>
    <t>白大褂 男用 （棉100%） GOCM-00M</t>
  </si>
  <si>
    <t>https://www.asonline.cn/ProDetail.aspx?SysNo=19223</t>
  </si>
  <si>
    <t>2-9832-03</t>
  </si>
  <si>
    <t>白大褂 男用 （棉100%） GOCM-00L</t>
  </si>
  <si>
    <t>https://www.asonline.cn/ProDetail.aspx?SysNo=19224</t>
  </si>
  <si>
    <t>C1-4737-76</t>
  </si>
  <si>
    <t>ASPURE防静电粘垫(中度粘和型)蓝 60120 1箱(30层/片×10片)</t>
  </si>
  <si>
    <t>https://www.asonline.cn/ProDetail.aspx?SysNo=42095</t>
  </si>
  <si>
    <t>3-1560-03</t>
  </si>
  <si>
    <t>K热电偶 KTO-10150  (1个)</t>
  </si>
  <si>
    <t>https://www.asonline.cn/ProDetail.aspx?SysNo=1245</t>
  </si>
  <si>
    <t>3-1560-05</t>
  </si>
  <si>
    <t>K热电偶  －50～＋650</t>
  </si>
  <si>
    <t>https://www.asonline.cn/ProDetail.aspx?SysNo=1247</t>
  </si>
  <si>
    <t>1-8567-06</t>
  </si>
  <si>
    <t>体积计用TS平塞 27</t>
  </si>
  <si>
    <t>https://www.asonline.cn/ProDetail.aspx?SysNo=1516</t>
  </si>
  <si>
    <t>1-8567-07</t>
  </si>
  <si>
    <t>体积计用TS平塞 38</t>
  </si>
  <si>
    <t>https://www.asonline.cn/ProDetail.aspx?SysNo=1517</t>
  </si>
  <si>
    <t>C3-6710-01</t>
  </si>
  <si>
    <t>SUS试管架 VT12-50  (1个)</t>
  </si>
  <si>
    <t>https://www.asonline.cn/ProDetail.aspx?SysNo=36414</t>
  </si>
  <si>
    <t>C3-6710-03</t>
  </si>
  <si>
    <t>SUS试管架 VT13-50  (1个)</t>
  </si>
  <si>
    <t>https://www.asonline.cn/ProDetail.aspx?SysNo=36416</t>
  </si>
  <si>
    <t>C3-6710-04</t>
  </si>
  <si>
    <t>SUS试管架 VT13-100 (1个)</t>
  </si>
  <si>
    <t>https://www.asonline.cn/ProDetail.aspx?SysNo=36417</t>
  </si>
  <si>
    <t>C3-6710-07</t>
  </si>
  <si>
    <t>SUS试管架 VT15-100 (1个)</t>
  </si>
  <si>
    <t>https://www.asonline.cn/ProDetail.aspx?SysNo=36420</t>
  </si>
  <si>
    <t>C3-6710-21</t>
  </si>
  <si>
    <t>SUS试管架 VT24-100 (1个)</t>
  </si>
  <si>
    <t>https://www.asonline.cn/ProDetail.aspx?SysNo=36434</t>
  </si>
  <si>
    <t>3-6779-01</t>
  </si>
  <si>
    <t>陶瓷玻璃板用方台 160见方用台 1台</t>
  </si>
  <si>
    <t>https://www.asonline.cn/ProDetail.aspx?SysNo=37920</t>
  </si>
  <si>
    <t>3-6779-02</t>
  </si>
  <si>
    <t>陶瓷玻璃板用方台 210见方用台 1台</t>
  </si>
  <si>
    <t>https://www.asonline.cn/ProDetail.aspx?SysNo=37921</t>
  </si>
  <si>
    <t>C3-6589-01</t>
  </si>
  <si>
    <t>化学品吸附垫 GAM75 100片/箱</t>
  </si>
  <si>
    <t>https://www.asonline.cn/ProDetail.aspx?SysNo=142382</t>
  </si>
  <si>
    <t>C3-6732-02</t>
  </si>
  <si>
    <t>石英乳钵 SJMO-60 (1个)</t>
  </si>
  <si>
    <t>https://www.asonline.cn/ProDetail.aspx?SysNo=38048</t>
  </si>
  <si>
    <t>C3-6732-06</t>
  </si>
  <si>
    <t>石英乳钵 SJMO-90 (1个)</t>
  </si>
  <si>
    <t>https://www.asonline.cn/ProDetail.aspx?SysNo=38052</t>
  </si>
  <si>
    <t>C3-6748-01</t>
  </si>
  <si>
    <t>陶瓷制坩埚 CR-5  (1个)</t>
  </si>
  <si>
    <t>https://www.asonline.cn/ProDetail.aspx?SysNo=30327</t>
  </si>
  <si>
    <t>C3-6717-09</t>
  </si>
  <si>
    <t>陶瓷制坩埚 CRL-300 (1个)</t>
  </si>
  <si>
    <t>https://www.asonline.cn/ProDetail.aspx?SysNo=37989</t>
  </si>
  <si>
    <t>C3-6718-07</t>
  </si>
  <si>
    <t>陶瓷制蒸发皿 FE-750 (1个)</t>
  </si>
  <si>
    <t>https://www.asonline.cn/ProDetail.aspx?SysNo=30346</t>
  </si>
  <si>
    <t>3-6495-04</t>
  </si>
  <si>
    <t>简易台车 ME21B 1台</t>
  </si>
  <si>
    <t>https://www.asonline.cn/ProDetail.aspx?SysNo=41630</t>
  </si>
  <si>
    <t>3-7098-01</t>
  </si>
  <si>
    <t>微量离心管用生物危害标签 KL45.1(1000片/卷)</t>
  </si>
  <si>
    <t>https://www.asonline.cn/ProDetail.aspx?SysNo=36866</t>
  </si>
  <si>
    <t>3-6574-16</t>
  </si>
  <si>
    <t>AS ONE 试管旋转器  2ml管架 HTR17</t>
  </si>
  <si>
    <t>https://www.asonline.cn/ProDetail.aspx?SysNo=39193</t>
  </si>
  <si>
    <t>C3-6702-11</t>
  </si>
  <si>
    <t>LED光源 PFS6H500IR1 (1个)</t>
  </si>
  <si>
    <t>https://www.asonline.cn/ProDetail.aspx?SysNo=40333</t>
  </si>
  <si>
    <t>C3-6702-24</t>
  </si>
  <si>
    <t>LED光源 PFS6H500F2  (1个)</t>
  </si>
  <si>
    <t>https://www.asonline.cn/ProDetail.aspx?SysNo=40336</t>
  </si>
  <si>
    <t>3-6764-01</t>
  </si>
  <si>
    <t>筐式台车 SYBW-2G (1台入)</t>
  </si>
  <si>
    <t>https://www.asonline.cn/ProDetail.aspx?SysNo=39516</t>
  </si>
  <si>
    <t>C3-6701-01</t>
  </si>
  <si>
    <t>多用途载玻片储存柜 MSRB (1个)</t>
  </si>
  <si>
    <t>https://www.asonline.cn/ProDetail.aspx?SysNo=37002</t>
  </si>
  <si>
    <t>C3-6701-02</t>
  </si>
  <si>
    <t>多用途载玻片储存柜 MSRL (1个)</t>
  </si>
  <si>
    <t>https://www.asonline.cn/ProDetail.aspx?SysNo=37003</t>
  </si>
  <si>
    <t>3-6504-01</t>
  </si>
  <si>
    <t>VIOLAMO吸头(散装) V-10B  (1000支/箱)</t>
  </si>
  <si>
    <t>https://www.asonline.cn/ProDetail.aspx?SysNo=37434</t>
  </si>
  <si>
    <t>3-6547-01</t>
  </si>
  <si>
    <t>导电基板架 CBH-1 1个</t>
  </si>
  <si>
    <t>https://www.asonline.cn/ProDetail.aspx?SysNo=104532</t>
  </si>
  <si>
    <t>C3-6588-01</t>
  </si>
  <si>
    <t>ASONE茄型烧瓶 FGN-0011525 (1个)</t>
  </si>
  <si>
    <t>https://www.asonline.cn/ProDetail.aspx?SysNo=35736</t>
  </si>
  <si>
    <t>C3-6531-03</t>
  </si>
  <si>
    <t>玻璃过滤漏斗 GF-60M  (1个)</t>
  </si>
  <si>
    <t>https://www.asonline.cn/ProDetail.aspx?SysNo=35944</t>
  </si>
  <si>
    <t>3-6632-10</t>
  </si>
  <si>
    <t>VIOLAMO移液器吸头 V-1000RSEN 1盒(96只/板×10板)</t>
  </si>
  <si>
    <t>https://www.asonline.cn/ProDetail.aspx?SysNo=150169</t>
  </si>
  <si>
    <t>C3-7686-01</t>
  </si>
  <si>
    <t>ESD吸水瓶 250ml CE-817-1</t>
  </si>
  <si>
    <t>https://www.asonline.cn/ProDetail.aspx?SysNo=154557</t>
  </si>
  <si>
    <t>**33</t>
  </si>
  <si>
    <t>C3-7686-04</t>
  </si>
  <si>
    <t>ESD吸水瓶 500ml CF-817-4</t>
  </si>
  <si>
    <t>https://www.asonline.cn/ProDetail.aspx?SysNo=155170</t>
  </si>
  <si>
    <t>C3-7688-13</t>
  </si>
  <si>
    <t>座架 1023用座架</t>
  </si>
  <si>
    <t>https://www.asonline.cn/ProDetail.aspx?SysNo=151267</t>
  </si>
  <si>
    <t>3-8706-01</t>
  </si>
  <si>
    <t>分离式一次性工作服(上衣) S 1件</t>
  </si>
  <si>
    <t>https://www.asonline.cn/ProDetail.aspx?SysNo=148361</t>
  </si>
  <si>
    <t>**24</t>
  </si>
  <si>
    <t>3-8707-01</t>
  </si>
  <si>
    <t>https://www.asonline.cn/ProDetail.aspx?SysNo=153973</t>
  </si>
  <si>
    <t>4-458-05</t>
  </si>
  <si>
    <t>计数器 N×S-3</t>
  </si>
  <si>
    <t>https://www.asonline.cn/ProDetail.aspx?SysNo=149483</t>
  </si>
  <si>
    <t>C4-490-03</t>
  </si>
  <si>
    <t>喷嘴 NZR40</t>
  </si>
  <si>
    <t>https://www.asonline.cn/ProDetail.aspx?SysNo=150851</t>
  </si>
  <si>
    <t>C3-9945-01</t>
  </si>
  <si>
    <t>梨形烧瓶 5ml FP-5-1525</t>
  </si>
  <si>
    <t>https://www.asonline.cn/ProDetail.aspx?SysNo=152784</t>
  </si>
  <si>
    <t>C3-9945-02</t>
  </si>
  <si>
    <t>梨形烧瓶 10ml FP-10-1525</t>
  </si>
  <si>
    <t>https://www.asonline.cn/ProDetail.aspx?SysNo=150549</t>
  </si>
  <si>
    <t>C3-9944-01</t>
  </si>
  <si>
    <t>真空接受器 R1938-1525</t>
  </si>
  <si>
    <t>https://www.asonline.cn/ProDetail.aspx?SysNo=148507</t>
  </si>
  <si>
    <t>C3-9936-01</t>
  </si>
  <si>
    <t>排气管(直管) VS1525</t>
  </si>
  <si>
    <t>https://www.asonline.cn/ProDetail.aspx?SysNo=148506</t>
  </si>
  <si>
    <t>C3-9936-04</t>
  </si>
  <si>
    <t>排气管(直管) VS2942</t>
  </si>
  <si>
    <t>https://www.asonline.cn/ProDetail.aspx?SysNo=152723</t>
  </si>
  <si>
    <t>C3-9937-04</t>
  </si>
  <si>
    <t>排气管(弯管) VC2942</t>
  </si>
  <si>
    <t>https://www.asonline.cn/ProDetail.aspx?SysNo=152808</t>
  </si>
  <si>
    <t>C3-9941-01</t>
  </si>
  <si>
    <t>排气管(弯管)PTFE旋塞 VCF1525</t>
  </si>
  <si>
    <t>https://www.asonline.cn/ProDetail.aspx?SysNo=148162</t>
  </si>
  <si>
    <t>C3-9941-04</t>
  </si>
  <si>
    <t>排气管(弯管)PTFE旋塞 VCF2942</t>
  </si>
  <si>
    <t>https://www.asonline.cn/ProDetail.aspx?SysNo=148164</t>
  </si>
  <si>
    <t>C4-433-01</t>
  </si>
  <si>
    <t>连接管(克莱森管) CC1525-1525</t>
  </si>
  <si>
    <t>https://www.asonline.cn/ProDetail.aspx?SysNo=154862</t>
  </si>
  <si>
    <t>C4-429-01</t>
  </si>
  <si>
    <t>连接管(减压用·弯管·带内管) CRCM1525</t>
  </si>
  <si>
    <t>https://www.asonline.cn/ProDetail.aspx?SysNo=150196</t>
  </si>
  <si>
    <t>C4-429-04</t>
  </si>
  <si>
    <t>连接管(减压用·弯管·带内管) CRCM2942</t>
  </si>
  <si>
    <t>https://www.asonline.cn/ProDetail.aspx?SysNo=148856</t>
  </si>
  <si>
    <t>C4-428-01</t>
  </si>
  <si>
    <t>连接管(减压用·直管·带内管) CRSM1525</t>
  </si>
  <si>
    <t>https://www.asonline.cn/ProDetail.aspx?SysNo=154861</t>
  </si>
  <si>
    <t>C4-427-01</t>
  </si>
  <si>
    <t>连接管(直管) CS1525-1525</t>
  </si>
  <si>
    <t>https://www.asonline.cn/ProDetail.aspx?SysNo=149264</t>
  </si>
  <si>
    <t>C4-617-03</t>
  </si>
  <si>
    <t>微量瓶用开口盖及隔垫 SP2230 1袋(100个)</t>
  </si>
  <si>
    <t>https://www.asonline.cn/ProDetail.aspx?SysNo=152139</t>
  </si>
  <si>
    <t>3-8664-01</t>
  </si>
  <si>
    <t>冷冻保存用标签 F13492-9501 1卷(1000张)</t>
  </si>
  <si>
    <t>https://www.asonline.cn/ProDetail.aspx?SysNo=148337</t>
  </si>
  <si>
    <t>3-8664-03</t>
  </si>
  <si>
    <t>冷冻保存用标签 F13492-1301 1卷(1000张)</t>
  </si>
  <si>
    <t>https://www.asonline.cn/ProDetail.aspx?SysNo=155153</t>
  </si>
  <si>
    <t>4-613-04</t>
  </si>
  <si>
    <t>不锈钢圆罐 OP-04R φ268×136</t>
  </si>
  <si>
    <t>https://www.asonline.cn/ProDetail.aspx?SysNo=151482</t>
  </si>
  <si>
    <t>4-609-05</t>
  </si>
  <si>
    <t>不锈钢碗 圆底 XB-05 φ178×52</t>
  </si>
  <si>
    <t>https://www.asonline.cn/ProDetail.aspx?SysNo=151481</t>
  </si>
  <si>
    <t>4-609-06</t>
  </si>
  <si>
    <t>不锈钢碗 圆底 XB-06 φ192×57</t>
  </si>
  <si>
    <t>https://www.asonline.cn/ProDetail.aspx?SysNo=149871</t>
  </si>
  <si>
    <t>3-8850-04</t>
  </si>
  <si>
    <t>不锈钢方形容器 No.6</t>
  </si>
  <si>
    <t>https://www.asonline.cn/ProDetail.aspx?SysNo=150133</t>
  </si>
  <si>
    <t>**25</t>
  </si>
  <si>
    <t>3-8850-07</t>
  </si>
  <si>
    <t>不锈钢方形容器 No.7</t>
  </si>
  <si>
    <t>https://www.asonline.cn/ProDetail.aspx?SysNo=151749</t>
  </si>
  <si>
    <t>3-8850-09</t>
  </si>
  <si>
    <t>不锈钢方形容器 No.9</t>
  </si>
  <si>
    <t>https://www.asonline.cn/ProDetail.aspx?SysNo=150258</t>
  </si>
  <si>
    <t>3-631-01</t>
  </si>
  <si>
    <t>塑料虹吸泵简易收纳箱 PS-9</t>
  </si>
  <si>
    <t>https://www.asonline.cn/ProDetail.aspx?SysNo=149083</t>
  </si>
  <si>
    <t>C3-501-01</t>
  </si>
  <si>
    <t>PP窄口试剂瓶(带插塞) NPRB100</t>
  </si>
  <si>
    <t>https://www.asonline.cn/ProDetail.aspx?SysNo=148956</t>
  </si>
  <si>
    <t>C3-9954-07</t>
  </si>
  <si>
    <t>PP三角烧瓶(带螺旋帽) PEF2000 2000ml</t>
  </si>
  <si>
    <t>https://www.asonline.cn/ProDetail.aspx?SysNo=150622</t>
  </si>
  <si>
    <t>C4-565-06</t>
  </si>
  <si>
    <t>螺旋口试管 STS15F 1袋(100只)</t>
  </si>
  <si>
    <t>https://www.asonline.cn/ProDetail.aspx?SysNo=154222</t>
  </si>
  <si>
    <t>C4-476-02</t>
  </si>
  <si>
    <t>圆筒分液漏斗 SF125-1525</t>
  </si>
  <si>
    <t>https://www.asonline.cn/ProDetail.aspx?SysNo=148118</t>
  </si>
  <si>
    <t>C4-475-01</t>
  </si>
  <si>
    <t>圆筒分液漏斗 SGN60-1525</t>
  </si>
  <si>
    <t>https://www.asonline.cn/ProDetail.aspx?SysNo=150027</t>
  </si>
  <si>
    <t>C4-432-02</t>
  </si>
  <si>
    <t>连接管(Y形管) CT1525-1938</t>
  </si>
  <si>
    <t>https://www.asonline.cn/ProDetail.aspx?SysNo=151177</t>
  </si>
  <si>
    <t>C4-420-01</t>
  </si>
  <si>
    <t>细长管(吹气管) GC-1525</t>
  </si>
  <si>
    <t>https://www.asonline.cn/ProDetail.aspx?SysNo=148421</t>
  </si>
  <si>
    <t>C4-421-04</t>
  </si>
  <si>
    <t>蛇形冷凝器 COD300-1525</t>
  </si>
  <si>
    <t>https://www.asonline.cn/ProDetail.aspx?SysNo=149262</t>
  </si>
  <si>
    <t>4-815-05</t>
  </si>
  <si>
    <t>除静电刷 SERB-R02</t>
  </si>
  <si>
    <t>https://www.asonline.cn/ProDetail.aspx?SysNo=150820</t>
  </si>
  <si>
    <t>3-9782-07</t>
  </si>
  <si>
    <t>耐热玻璃保存容器 LLG812</t>
  </si>
  <si>
    <t>https://www.asonline.cn/ProDetail.aspx?SysNo=148249</t>
  </si>
  <si>
    <t>3-9782-08</t>
  </si>
  <si>
    <t>耐热玻璃保存容器 LLG827</t>
  </si>
  <si>
    <t>https://www.asonline.cn/ProDetail.aspx?SysNo=153449</t>
  </si>
  <si>
    <t>C4-461-01</t>
  </si>
  <si>
    <t>珠式粉碎机 BHA-6</t>
  </si>
  <si>
    <t>https://www.asonline.cn/ProDetail.aspx?SysNo=148435</t>
  </si>
  <si>
    <t>4-736-03</t>
  </si>
  <si>
    <t>氟化直身瓶 TB-3F</t>
  </si>
  <si>
    <t>https://www.asonline.cn/ProDetail.aspx?SysNo=148148</t>
  </si>
  <si>
    <t>4-736-08</t>
  </si>
  <si>
    <t>氟化直身瓶 TB-8F</t>
  </si>
  <si>
    <t>https://www.asonline.cn/ProDetail.aspx?SysNo=152253</t>
  </si>
  <si>
    <t>4-736-09</t>
  </si>
  <si>
    <t>氟化直身瓶 TB-9F</t>
  </si>
  <si>
    <t>https://www.asonline.cn/ProDetail.aspx?SysNo=151484</t>
  </si>
  <si>
    <t>4-781-08</t>
  </si>
  <si>
    <t>一次性PP样品保存容器 PW-08 1盒(25只)</t>
  </si>
  <si>
    <t>https://www.asonline.cn/ProDetail.aspx?SysNo=152464</t>
  </si>
  <si>
    <t>3-771-11</t>
  </si>
  <si>
    <t>杯架 400ml用 1袋(10个)</t>
  </si>
  <si>
    <t>https://www.asonline.cn/ProDetail.aspx?SysNo=148017</t>
  </si>
  <si>
    <t>3-771-12</t>
  </si>
  <si>
    <t>杯架 600用 1袋(10个)</t>
  </si>
  <si>
    <t>https://www.asonline.cn/ProDetail.aspx?SysNo=153263</t>
  </si>
  <si>
    <t>3-771-13</t>
  </si>
  <si>
    <t>杯架 1000ml用 1袋(10个)</t>
  </si>
  <si>
    <t>https://www.asonline.cn/ProDetail.aspx?SysNo=150970</t>
  </si>
  <si>
    <t>8-7221-11</t>
  </si>
  <si>
    <t>一次性针盒用支架 120×120×44mm</t>
  </si>
  <si>
    <t>https://www.asonline.cn/ProDetail.aspx?SysNo=41935</t>
  </si>
  <si>
    <t>7-601-01</t>
  </si>
  <si>
    <t>镊子 571</t>
  </si>
  <si>
    <t>https://www.asonline.cn/ProDetail.aspx?SysNo=91245</t>
  </si>
  <si>
    <t>8-5938-04</t>
  </si>
  <si>
    <t>灭菌卷袋  PRO802-4</t>
  </si>
  <si>
    <t>https://www.asonline.cn/ProDetail.aspx?SysNo=12256</t>
  </si>
  <si>
    <t>8-5866-11</t>
  </si>
  <si>
    <t>半托盘 AHT-75V 象牙色 300*400*85mm</t>
  </si>
  <si>
    <t>https://www.asonline.cn/ProDetail.aspx?SysNo=24936</t>
  </si>
  <si>
    <t>8-9978-09</t>
  </si>
  <si>
    <t>托盘用模块配件 SC-140SPK</t>
  </si>
  <si>
    <t>https://www.asonline.cn/ProDetail.aspx?SysNo=151759</t>
  </si>
  <si>
    <t>8-9978-10</t>
  </si>
  <si>
    <t>托盘用模块配件 SC-140DPK</t>
  </si>
  <si>
    <t>https://www.asonline.cn/ProDetail.aspx?SysNo=148720</t>
  </si>
  <si>
    <t>8-9978-12</t>
  </si>
  <si>
    <t>托盘用模块配件 SC-280DPK</t>
  </si>
  <si>
    <t>https://www.asonline.cn/ProDetail.aspx?SysNo=152006</t>
  </si>
  <si>
    <t>2-4119-01</t>
  </si>
  <si>
    <t>低温支架 1.5ml管用  1个</t>
  </si>
  <si>
    <t>https://www.asonline.cn/ProDetail.aspx?SysNo=35481</t>
  </si>
  <si>
    <t>2-4129-02</t>
  </si>
  <si>
    <t>VIOLAMO高压灭菌袋(撑板型) VOG1960(100只/袋)</t>
  </si>
  <si>
    <t>https://www.asonline.cn/ProDetail.aspx?SysNo=39605</t>
  </si>
  <si>
    <t>3-1629-01</t>
  </si>
  <si>
    <t>隔音棉(薄片型) EE-1010P 100×100×5mm (1台)(5片/袋)</t>
  </si>
  <si>
    <t>https://www.asonline.cn/ProDetail.aspx?SysNo=38342</t>
  </si>
  <si>
    <t>CC-3014-01</t>
  </si>
  <si>
    <t>显微镜盖玻片  18mm*18mm 200片/盒</t>
  </si>
  <si>
    <t>https://www.asonline.cn/ProDetail.aspx?SysNo=19200</t>
  </si>
  <si>
    <t>CC-3036-01</t>
  </si>
  <si>
    <t>ASONE 带滤芯移液吸头 KG5011</t>
  </si>
  <si>
    <t>https://www.asonline.cn/ProDetail.aspx?SysNo=3123</t>
  </si>
  <si>
    <t>CC-3143-06</t>
  </si>
  <si>
    <t>经济型镀铬整理架 （标准套件・支柱4根＋搁板4张） HJ8-5921-6</t>
  </si>
  <si>
    <t>https://www.asonline.cn/ProDetail.aspx?SysNo=19211</t>
  </si>
  <si>
    <t>CC-3142-01</t>
  </si>
  <si>
    <t>经济型不锈钢（SUS304）整理架 （标准套件・支柱4根＋搁板4张） HJ8-5921-1</t>
  </si>
  <si>
    <t>https://www.asonline.cn/ProDetail.aspx?SysNo=19442</t>
  </si>
  <si>
    <t>CC-4583-02</t>
  </si>
  <si>
    <t>ASONE经济型PP制试管 5ml φ13X75 (250支/箱)</t>
  </si>
  <si>
    <t>https://www.asonline.cn/ProDetail.aspx?SysNo=36333</t>
  </si>
  <si>
    <t>CC-4186-06</t>
  </si>
  <si>
    <t>ASONE经济型棕色容量瓶 4212-0200-15 1个</t>
  </si>
  <si>
    <t>https://www.asonline.cn/ProDetail.aspx?SysNo=36166</t>
  </si>
  <si>
    <t>CC-4527-03</t>
  </si>
  <si>
    <t>ASONE尼龙针头滤器φ25mmφ0.22μm</t>
  </si>
  <si>
    <t>https://www.asonline.cn/ProDetail.aspx?SysNo=26463</t>
  </si>
  <si>
    <t>CC-4124-01</t>
  </si>
  <si>
    <t>经济型货架 AS101（中型・横梁４层）(1个)</t>
  </si>
  <si>
    <t>https://www.asonline.cn/ProDetail.aspx?SysNo=41543</t>
  </si>
  <si>
    <t>CC-4125-04</t>
  </si>
  <si>
    <t>经济型货架 AS204（重型・横梁４层）(1个)</t>
  </si>
  <si>
    <t>https://www.asonline.cn/ProDetail.aspx?SysNo=41552</t>
  </si>
  <si>
    <t>CC-4137-04</t>
  </si>
  <si>
    <t>聚氨酯涂层导电手套(手心涂层式) SS 1袋(10双)</t>
  </si>
  <si>
    <t>https://www.asonline.cn/ProDetail.aspx?SysNo=42053</t>
  </si>
  <si>
    <t>CC-4388-01</t>
  </si>
  <si>
    <t>载玻片晾片板(带盖无隔断) 10片用 (1个)</t>
  </si>
  <si>
    <t>https://www.asonline.cn/ProDetail.aspx?SysNo=36989</t>
  </si>
  <si>
    <t>CC-4388-02</t>
  </si>
  <si>
    <t>载玻片晾片板(带盖无隔断) 20片用 (1个)</t>
  </si>
  <si>
    <t>https://www.asonline.cn/ProDetail.aspx?SysNo=36990</t>
  </si>
  <si>
    <t>CC-4269-03</t>
  </si>
  <si>
    <t>ASONE移液器(八道) 5～50ul (1支)</t>
  </si>
  <si>
    <t>https://www.asonline.cn/ProDetail.aspx?SysNo=37408</t>
  </si>
  <si>
    <t>CC-4268-01</t>
  </si>
  <si>
    <t>ASONE移液器(十二道) 0.5～10ul (1支)</t>
  </si>
  <si>
    <t>https://www.asonline.cn/ProDetail.aspx?SysNo=37412</t>
  </si>
  <si>
    <t>CC-4268-02</t>
  </si>
  <si>
    <t>ASONE移液器(十二道) 2～20ul (1支)</t>
  </si>
  <si>
    <t>https://www.asonline.cn/ProDetail.aspx?SysNo=37413</t>
  </si>
  <si>
    <t>CC-4268-03</t>
  </si>
  <si>
    <t>ASONE移液器(十二道) 5～50ul (1支)</t>
  </si>
  <si>
    <t>https://www.asonline.cn/ProDetail.aspx?SysNo=37414</t>
  </si>
  <si>
    <t>CC-4268-06</t>
  </si>
  <si>
    <t>ASONE移液器(十二道) 50～300ul (1支)</t>
  </si>
  <si>
    <t>https://www.asonline.cn/ProDetail.aspx?SysNo=37417</t>
  </si>
  <si>
    <t>CC-4623-07</t>
  </si>
  <si>
    <t>经济型不锈钢托盘(带盖) TPL-031 (1个)</t>
  </si>
  <si>
    <t>https://www.asonline.cn/ProDetail.aspx?SysNo=35136</t>
  </si>
  <si>
    <t>CC-4629-02</t>
  </si>
  <si>
    <t>防静电部件盒(可拼接) 501C (1个)</t>
  </si>
  <si>
    <t>https://www.asonline.cn/ProDetail.aspx?SysNo=42184</t>
  </si>
  <si>
    <t>CC-5118-02</t>
  </si>
  <si>
    <t>2ml钳口自动进样瓶（11㎜瓶盖 ） 透明 AVC11002CP 1盒(100支)</t>
  </si>
  <si>
    <t>https://www.asonline.cn/ProDetail.aspx?SysNo=149455</t>
  </si>
  <si>
    <t>CC-5118-03</t>
  </si>
  <si>
    <t>2ml钳口自动进样瓶（11㎜瓶盖 ） 棕色 AVC11002A 1盒(100支)</t>
  </si>
  <si>
    <t>https://www.asonline.cn/ProDetail.aspx?SysNo=149962</t>
  </si>
  <si>
    <t>CC-5118-04</t>
  </si>
  <si>
    <t>2ml钳口自动进样瓶（11㎜瓶盖 ） 棕色 AVC11002AP 1盒(100支)</t>
  </si>
  <si>
    <t>https://www.asonline.cn/ProDetail.aspx?SysNo=149963</t>
  </si>
  <si>
    <t>CC-5118-06</t>
  </si>
  <si>
    <t>开口铝盖 红胶白膜一字预开 AC-11-01P 1盒(100个)</t>
  </si>
  <si>
    <t>https://www.asonline.cn/ProDetail.aspx?SysNo=154152</t>
  </si>
  <si>
    <t>CC-5424-04</t>
  </si>
  <si>
    <t>经济型一次性鞋套 粉红色 ASPPP30g 100只/袋</t>
  </si>
  <si>
    <t>https://www.asonline.cn/ProDetail.aspx?SysNo=152444</t>
  </si>
  <si>
    <t>CC-5523-06</t>
  </si>
  <si>
    <t>PCR管(光学平盖)透明 0.2ml AS2331 1000个/包×10包</t>
  </si>
  <si>
    <t>https://www.asonline.cn/ProDetail.aspx?SysNo=154256</t>
  </si>
  <si>
    <t>1-6020-12</t>
  </si>
  <si>
    <t>乳钵台座 MEG-10G</t>
  </si>
  <si>
    <t>https://www.asonline.cn/ProDetail.aspx?SysNo=64195</t>
  </si>
  <si>
    <t>2-2134-01</t>
  </si>
  <si>
    <t>ASPURE真空镊子H394</t>
  </si>
  <si>
    <t>https://www.asonline.cn/ProDetail.aspx?SysNo=67212</t>
  </si>
  <si>
    <t>1-8584-02</t>
  </si>
  <si>
    <t>ＡＰ工业用棉签 ＡＰ－２</t>
  </si>
  <si>
    <t>https://www.asonline.cn/ProDetail.aspx?SysNo=5939</t>
  </si>
  <si>
    <t>C2-4927-01</t>
  </si>
  <si>
    <t>清洁包(无尘室用) A1584</t>
  </si>
  <si>
    <t>https://www.asonline.cn/ProDetail.aspx?SysNo=154699</t>
  </si>
  <si>
    <t>C8-4001-22</t>
  </si>
  <si>
    <t>防毒面罩用滤膜２０７１Ｐ９５ ２个</t>
  </si>
  <si>
    <t>https://www.asonline.cn/ProDetail.aspx?SysNo=1285</t>
  </si>
  <si>
    <t>3M</t>
  </si>
  <si>
    <t>8-5675-21</t>
  </si>
  <si>
    <t>耳塞 1290</t>
  </si>
  <si>
    <t>https://www.asonline.cn/ProDetail.aspx?SysNo=105473</t>
  </si>
  <si>
    <t>**31</t>
  </si>
  <si>
    <t>61-2765-14</t>
  </si>
  <si>
    <t>超强力双面胶带 多用途 粗面用 KPR19</t>
  </si>
  <si>
    <t>https://www.asonline.cn/ProDetail.aspx?SysNo=134617</t>
  </si>
  <si>
    <t>C6-8734-19</t>
  </si>
  <si>
    <t>定性滤纸No.1 φ600 13600(100张/箱)</t>
  </si>
  <si>
    <t>https://www.asonline.cn/ProDetail.aspx?SysNo=1158</t>
  </si>
  <si>
    <t>ADVANTEC</t>
  </si>
  <si>
    <t>CC-5099-08</t>
  </si>
  <si>
    <t>内插管 5183-2089 150μL锥形无支脚 100支/包</t>
  </si>
  <si>
    <t>https://www.asonline.cn/ProDetail.aspx?SysNo=154229</t>
  </si>
  <si>
    <t>AGILENT/安捷伦</t>
  </si>
  <si>
    <t>9-3062-02</t>
  </si>
  <si>
    <t>抹布 Ｄ－２  内装５个</t>
  </si>
  <si>
    <t>https://www.asonline.cn/ProDetail.aspx?SysNo=2655</t>
  </si>
  <si>
    <t>AION</t>
  </si>
  <si>
    <t>C1-9490-04</t>
  </si>
  <si>
    <t>小型HEPA组合 净化单元FFU-4X2P 配电源线</t>
  </si>
  <si>
    <t>https://www.asonline.cn/ProDetail.aspx?SysNo=8180</t>
  </si>
  <si>
    <t>AIRTECH/富泰</t>
  </si>
  <si>
    <t>CC-7807-01</t>
  </si>
  <si>
    <t>一次性PE薄膜手套 100只/袋 50袋/箱 PGLOVE100C-2</t>
  </si>
  <si>
    <t>https://www.asonline.cn/ProDetail.aspx?SysNo=133366</t>
  </si>
  <si>
    <t>AMMEX/爱马斯</t>
  </si>
  <si>
    <t>6-8668-02</t>
  </si>
  <si>
    <t xml:space="preserve">方形保温盒     Ａ－１１０ </t>
  </si>
  <si>
    <t>https://www.asonline.cn/ProDetail.aspx?SysNo=13520</t>
  </si>
  <si>
    <t>AnaeroPack/日本MGC</t>
  </si>
  <si>
    <t>CC-5541-05</t>
  </si>
  <si>
    <t>PU涂层通用手套 48126070 1打(12付)</t>
  </si>
  <si>
    <t>https://www.asonline.cn/ProDetail.aspx?SysNo=151872</t>
  </si>
  <si>
    <t>Ansell/安思尔</t>
  </si>
  <si>
    <t>CC-5541-07</t>
  </si>
  <si>
    <t>PU涂层通用手套 48126090 1打(12付)</t>
  </si>
  <si>
    <t>https://www.asonline.cn/ProDetail.aspx?SysNo=153015</t>
  </si>
  <si>
    <t>CC-5541-08</t>
  </si>
  <si>
    <t>PU涂层通用手套 48126100 1打(12付)</t>
  </si>
  <si>
    <t>https://www.asonline.cn/ProDetail.aspx?SysNo=153197</t>
  </si>
  <si>
    <t>CC-5541-09</t>
  </si>
  <si>
    <t>PU涂层通用手套 48129070 1打(12付)</t>
  </si>
  <si>
    <t>https://www.asonline.cn/ProDetail.aspx?SysNo=153198</t>
  </si>
  <si>
    <t>CC-5541-10</t>
  </si>
  <si>
    <t>PU涂层通用手套 48129080 1打(12付)</t>
  </si>
  <si>
    <t>https://www.asonline.cn/ProDetail.aspx?SysNo=151873</t>
  </si>
  <si>
    <t>CC-5541-11</t>
  </si>
  <si>
    <t>PU涂层通用手套 48129090 1打(12付)</t>
  </si>
  <si>
    <t>https://www.asonline.cn/ProDetail.aspx?SysNo=151874</t>
  </si>
  <si>
    <t>3-6377-04</t>
  </si>
  <si>
    <t>铝冷却模块 CB96  1个</t>
  </si>
  <si>
    <t>https://www.asonline.cn/ProDetail.aspx?SysNo=35496</t>
  </si>
  <si>
    <t>Argos Technologies Inc</t>
  </si>
  <si>
    <t>1-8064-03</t>
  </si>
  <si>
    <t>ZIPLOC*R*盒 方形小</t>
  </si>
  <si>
    <t>https://www.asonline.cn/ProDetail.aspx?SysNo=5744</t>
  </si>
  <si>
    <t>ASAHIKASEI/旭化成</t>
  </si>
  <si>
    <t>3-6122-02</t>
  </si>
  <si>
    <t>可高压灭菌 储物筐 BWK006 中(1个)</t>
  </si>
  <si>
    <t>https://www.asonline.cn/ProDetail.aspx?SysNo=38585</t>
  </si>
  <si>
    <t>AZLON</t>
  </si>
  <si>
    <t>3-6122-03</t>
  </si>
  <si>
    <t>可高压灭菌 储物筐 BWK009 大(1个)</t>
  </si>
  <si>
    <t>https://www.asonline.cn/ProDetail.aspx?SysNo=38586</t>
  </si>
  <si>
    <t>3-6120-04</t>
  </si>
  <si>
    <t>彩色清洗瓶 WGR138P(1个)</t>
  </si>
  <si>
    <t>https://www.asonline.cn/ProDetail.aspx?SysNo=34847</t>
  </si>
  <si>
    <t>3-6119-01</t>
  </si>
  <si>
    <t>鸭嘴型窄口清洗瓶 BGF130P(1个)</t>
  </si>
  <si>
    <t>https://www.asonline.cn/ProDetail.aspx?SysNo=34830</t>
  </si>
  <si>
    <t>3-6112-05</t>
  </si>
  <si>
    <t>带凸缘聚丙烯烧杯 BDA230P(1个)</t>
  </si>
  <si>
    <t>https://www.asonline.cn/ProDetail.aspx?SysNo=36137</t>
  </si>
  <si>
    <t>3-6112-06</t>
  </si>
  <si>
    <t>带凸缘聚丙烯烧杯 BDA234P(1个)</t>
  </si>
  <si>
    <t>https://www.asonline.cn/ProDetail.aspx?SysNo=36138</t>
  </si>
  <si>
    <t>3-6112-07</t>
  </si>
  <si>
    <t>带凸缘聚丙烯烧杯 BDA236P(1个)</t>
  </si>
  <si>
    <t>https://www.asonline.cn/ProDetail.aspx?SysNo=36139</t>
  </si>
  <si>
    <t>3-6112-08</t>
  </si>
  <si>
    <t>带凸缘聚丙烯烧杯 BDA238P(1个)</t>
  </si>
  <si>
    <t>https://www.asonline.cn/ProDetail.aspx?SysNo=36140</t>
  </si>
  <si>
    <t>CC-3003-03</t>
  </si>
  <si>
    <t>经济型防静电屏蔽袋 1100P-1012SSP</t>
  </si>
  <si>
    <t>https://www.asonline.cn/ProDetail.aspx?SysNo=16346</t>
  </si>
  <si>
    <t>Betpak/贝达</t>
  </si>
  <si>
    <t>CC-3003-05</t>
  </si>
  <si>
    <t>经济型防静电屏蔽袋 1100P-1618SSP</t>
  </si>
  <si>
    <t>https://www.asonline.cn/ProDetail.aspx?SysNo=16348</t>
  </si>
  <si>
    <t>3-8631-07</t>
  </si>
  <si>
    <t>微量离心管(平顶) 4037 1包(500只)</t>
  </si>
  <si>
    <t>https://www.asonline.cn/ProDetail.aspx?SysNo=150389</t>
  </si>
  <si>
    <t>Bio Plas</t>
  </si>
  <si>
    <t>3-8632-02</t>
  </si>
  <si>
    <t>微量离心管(平顶) 4051 1包(500只)</t>
  </si>
  <si>
    <t>https://www.asonline.cn/ProDetail.aspx?SysNo=154128</t>
  </si>
  <si>
    <t>3-8632-03</t>
  </si>
  <si>
    <t>微量离心管(平顶) 4052 1包(500只)</t>
  </si>
  <si>
    <t>https://www.asonline.cn/ProDetail.aspx?SysNo=151541</t>
  </si>
  <si>
    <t>3-8632-04</t>
  </si>
  <si>
    <t>微量离心管(平顶) 4053 1包(500只)</t>
  </si>
  <si>
    <t>https://www.asonline.cn/ProDetail.aspx?SysNo=152177</t>
  </si>
  <si>
    <t>3-8632-05</t>
  </si>
  <si>
    <t>微量离心管(平顶) 4054 1包(500只)</t>
  </si>
  <si>
    <t>https://www.asonline.cn/ProDetail.aspx?SysNo=152056</t>
  </si>
  <si>
    <t>3-8632-06</t>
  </si>
  <si>
    <t>微量离心管(平顶) 4056 1包(500只)</t>
  </si>
  <si>
    <t>https://www.asonline.cn/ProDetail.aspx?SysNo=148237</t>
  </si>
  <si>
    <t>3-8632-07</t>
  </si>
  <si>
    <t>微量离心管(平顶) 4057 1包(500只)</t>
  </si>
  <si>
    <t>https://www.asonline.cn/ProDetail.aspx?SysNo=152057</t>
  </si>
  <si>
    <t>CC-3275-08</t>
  </si>
  <si>
    <t>不锈钢冻存架  99-2224</t>
  </si>
  <si>
    <t>https://www.asonline.cn/ProDetail.aspx?SysNo=2550</t>
  </si>
  <si>
    <t>BIOLOGIX/巴罗克</t>
  </si>
  <si>
    <t>CC-3275-10</t>
  </si>
  <si>
    <t>不锈钢冻存架  99-2216</t>
  </si>
  <si>
    <t>https://www.asonline.cn/ProDetail.aspx?SysNo=2552</t>
  </si>
  <si>
    <t>5-5688-02</t>
  </si>
  <si>
    <t>流量控制器用部品 黑色 ８７２０－２００３</t>
  </si>
  <si>
    <t>https://www.asonline.cn/ProDetail.aspx?SysNo=38256</t>
  </si>
  <si>
    <t>Buerkle</t>
  </si>
  <si>
    <t>3-6910-02</t>
  </si>
  <si>
    <t>彩色F型止水夹 0.5-10Y 黄色(1个)</t>
  </si>
  <si>
    <t>https://www.asonline.cn/ProDetail.aspx?SysNo=38259</t>
  </si>
  <si>
    <t>Burkle</t>
  </si>
  <si>
    <t>3-6910-03</t>
  </si>
  <si>
    <t>彩色F型止水夹 0.5-10B 蓝色(1个)</t>
  </si>
  <si>
    <t>https://www.asonline.cn/ProDetail.aspx?SysNo=38260</t>
  </si>
  <si>
    <t>3-6911-01</t>
  </si>
  <si>
    <t>彩色F型止水夹 0.5-15R 红色(1个)</t>
  </si>
  <si>
    <t>https://www.asonline.cn/ProDetail.aspx?SysNo=38262</t>
  </si>
  <si>
    <t>3-6911-03</t>
  </si>
  <si>
    <t>彩色F型止水夹 0.5-15B 蓝色(1个)</t>
  </si>
  <si>
    <t>https://www.asonline.cn/ProDetail.aspx?SysNo=38264</t>
  </si>
  <si>
    <t>3-6911-04</t>
  </si>
  <si>
    <t>彩色F型止水夹 0.5-15G 绿色(1个)</t>
  </si>
  <si>
    <t>https://www.asonline.cn/ProDetail.aspx?SysNo=38265</t>
  </si>
  <si>
    <t>CC-4595-01</t>
  </si>
  <si>
    <t>吸尘吸水机  15L-250mbar /不锈钢桶(1台)</t>
  </si>
  <si>
    <t>https://www.asonline.cn/ProDetail.aspx?SysNo=41846</t>
  </si>
  <si>
    <t>CHAOBAO/超宝</t>
  </si>
  <si>
    <t>62-6084-89</t>
  </si>
  <si>
    <t>广口共栓试药瓶（白色）60ml CL3020-02-10</t>
  </si>
  <si>
    <t>https://www.asonline.cn/ProDetail.aspx?SysNo=87573</t>
  </si>
  <si>
    <t>Climbing</t>
  </si>
  <si>
    <t>62-6084-92</t>
  </si>
  <si>
    <t>广口共栓试药瓶 白色 500ml CL3020-05-10</t>
  </si>
  <si>
    <t>https://www.asonline.cn/ProDetail.aspx?SysNo=140970</t>
  </si>
  <si>
    <t>62-6085-10</t>
  </si>
  <si>
    <t>细口共栓试剂瓶（茶色）250ml CL3011-04-10</t>
  </si>
  <si>
    <t>https://www.asonline.cn/ProDetail.aspx?SysNo=137062</t>
  </si>
  <si>
    <t>1-4328-05</t>
  </si>
  <si>
    <t>平底烧瓶 ００７４－１０－１０</t>
  </si>
  <si>
    <t>https://www.asonline.cn/ProDetail.aspx?SysNo=14734</t>
  </si>
  <si>
    <t>1-4336-01</t>
  </si>
  <si>
    <t>共通摺合缩小接管０２４２－０１－１０</t>
  </si>
  <si>
    <t>https://www.asonline.cn/ProDetail.aspx?SysNo=6975</t>
  </si>
  <si>
    <t>1-4363-01</t>
  </si>
  <si>
    <t>茄型烧瓶 0090-04-10</t>
  </si>
  <si>
    <t>https://www.asonline.cn/ProDetail.aspx?SysNo=13605</t>
  </si>
  <si>
    <t>4-5620-03</t>
  </si>
  <si>
    <t>不锈钢大型盆 36型</t>
  </si>
  <si>
    <t>https://www.asonline.cn/ProDetail.aspx?SysNo=13023</t>
  </si>
  <si>
    <t>CLOVER</t>
  </si>
  <si>
    <t>**21</t>
  </si>
  <si>
    <t>CC-3365-02</t>
  </si>
  <si>
    <t>多功能扫帚  扫帚头(长）</t>
  </si>
  <si>
    <t>https://www.asonline.cn/ProDetail.aspx?SysNo=1422</t>
  </si>
  <si>
    <t>Condor/康多乐</t>
  </si>
  <si>
    <t>1-6242-01</t>
  </si>
  <si>
    <t>吸油垫 60900 100片/箱</t>
  </si>
  <si>
    <t>https://www.asonline.cn/ProDetail.aspx?SysNo=41192</t>
  </si>
  <si>
    <t>CRECIA</t>
  </si>
  <si>
    <t>5-5643-31</t>
  </si>
  <si>
    <t>清洁布339x320mm （50枚/袋x12袋）</t>
  </si>
  <si>
    <t>https://www.asonline.cn/ProDetail.aspx?SysNo=41423</t>
  </si>
  <si>
    <t>CC-2293-02</t>
  </si>
  <si>
    <t>F1铃鹿防噪音耳罩(103008)</t>
  </si>
  <si>
    <t>https://www.asonline.cn/ProDetail.aspx?SysNo=7068</t>
  </si>
  <si>
    <t>DELTAPLUS/代尔塔</t>
  </si>
  <si>
    <t>1-2829-31</t>
  </si>
  <si>
    <t>防静电塑料瓶(方型)35282 1个</t>
  </si>
  <si>
    <t>https://www.asonline.cn/ProDetail.aspx?SysNo=34868</t>
  </si>
  <si>
    <t>DESCO</t>
  </si>
  <si>
    <t>1-2829-32</t>
  </si>
  <si>
    <t>防静电塑料瓶(方型)35283 1个</t>
  </si>
  <si>
    <t>https://www.asonline.cn/ProDetail.aspx?SysNo=34869</t>
  </si>
  <si>
    <t>1-2829-33</t>
  </si>
  <si>
    <t>防静电塑料瓶(方型)35284 1个</t>
  </si>
  <si>
    <t>https://www.asonline.cn/ProDetail.aspx?SysNo=34870</t>
  </si>
  <si>
    <t>C2-835-01</t>
  </si>
  <si>
    <t>移液泵  蓝色</t>
  </si>
  <si>
    <t>https://www.asonline.cn/ProDetail.aspx?SysNo=10378</t>
  </si>
  <si>
    <t>DLAB/大龙</t>
  </si>
  <si>
    <t>C1-1725-16</t>
  </si>
  <si>
    <t>FLK-180用搅拌棒    (1个)</t>
  </si>
  <si>
    <t>https://www.asonline.cn/ProDetail.aspx?SysNo=121302</t>
  </si>
  <si>
    <t>C1-1725-17</t>
  </si>
  <si>
    <t>25ml 烧瓶用固定架(1个)</t>
  </si>
  <si>
    <t>https://www.asonline.cn/ProDetail.aspx?SysNo=121029</t>
  </si>
  <si>
    <t>C1-1725-18</t>
  </si>
  <si>
    <t>50ml 烧瓶用固定架(1个)</t>
  </si>
  <si>
    <t>https://www.asonline.cn/ProDetail.aspx?SysNo=126672</t>
  </si>
  <si>
    <t>C1-1725-19</t>
  </si>
  <si>
    <t>100ml烧瓶用固定架(1个)</t>
  </si>
  <si>
    <t>https://www.asonline.cn/ProDetail.aspx?SysNo=122629</t>
  </si>
  <si>
    <t>C3-7031-01</t>
  </si>
  <si>
    <t>顶置式电子瓶口分液器 dFlow (1个)</t>
  </si>
  <si>
    <t>https://www.asonline.cn/ProDetail.aspx?SysNo=37466</t>
  </si>
  <si>
    <t>C3-7014-14</t>
  </si>
  <si>
    <t>台式小型离心机 适配器 SA05P2(8个装)</t>
  </si>
  <si>
    <t>https://www.asonline.cn/ProDetail.aspx?SysNo=39257</t>
  </si>
  <si>
    <t>C2-3827-04</t>
  </si>
  <si>
    <t xml:space="preserve">吸移管控制器 黄色740100040000 </t>
  </si>
  <si>
    <t>https://www.asonline.cn/ProDetail.aspx?SysNo=10384</t>
  </si>
  <si>
    <t>CC-2408-01</t>
  </si>
  <si>
    <t>移液器 5μℓ 7010102001</t>
  </si>
  <si>
    <t>https://www.asonline.cn/ProDetail.aspx?SysNo=4740</t>
  </si>
  <si>
    <t>CC-2408-06</t>
  </si>
  <si>
    <t>移液器 100μℓ 711121230000</t>
  </si>
  <si>
    <t>https://www.asonline.cn/ProDetail.aspx?SysNo=4745</t>
  </si>
  <si>
    <t>CC-3376-09</t>
  </si>
  <si>
    <t>经济型移液器 （手动8/12道可调型） AS160000</t>
  </si>
  <si>
    <t>https://www.asonline.cn/ProDetail.aspx?SysNo=4724</t>
  </si>
  <si>
    <t>2-076-03</t>
  </si>
  <si>
    <t>螺口瓶 白色圆形 带红盖</t>
  </si>
  <si>
    <t>https://www.asonline.cn/ProDetail.aspx?SysNo=34948</t>
  </si>
  <si>
    <t>DURAN/DWK</t>
  </si>
  <si>
    <t>2-076-04</t>
  </si>
  <si>
    <t>https://www.asonline.cn/ProDetail.aspx?SysNo=34949</t>
  </si>
  <si>
    <t>2-076-10</t>
  </si>
  <si>
    <t>DURAN白色圆形螺口瓶(带红盖)  750ml(1个)</t>
  </si>
  <si>
    <t>https://www.asonline.cn/ProDetail.aspx?SysNo=34950</t>
  </si>
  <si>
    <t>2-076-06</t>
  </si>
  <si>
    <t>螺口瓶（DURAN ）白色圆形 带红盖</t>
  </si>
  <si>
    <t>https://www.asonline.cn/ProDetail.aspx?SysNo=34952</t>
  </si>
  <si>
    <t>2-076-11</t>
  </si>
  <si>
    <t>DURAN白色圆形螺口瓶(带红盖) 3500ml(1个)</t>
  </si>
  <si>
    <t>https://www.asonline.cn/ProDetail.aspx?SysNo=34953</t>
  </si>
  <si>
    <t>C1-1961-09</t>
  </si>
  <si>
    <t>DURAN螺口试剂瓶(茶色)  750ml 017210-750A  1个</t>
  </si>
  <si>
    <t>https://www.asonline.cn/ProDetail.aspx?SysNo=34974</t>
  </si>
  <si>
    <t>CC-4206-02</t>
  </si>
  <si>
    <t>容量瓶帯PE塞(A级 USP标准)   10ml 246761059(1个)</t>
  </si>
  <si>
    <t>https://www.asonline.cn/ProDetail.aspx?SysNo=25159</t>
  </si>
  <si>
    <t>1-5301-13</t>
  </si>
  <si>
    <t>电磁式真空吸气泵 MV-6005VP</t>
  </si>
  <si>
    <t>https://www.asonline.cn/ProDetail.aspx?SysNo=39661</t>
  </si>
  <si>
    <t>E.M.P</t>
  </si>
  <si>
    <t>3-8995-03</t>
  </si>
  <si>
    <t>铝平底盘 D140S-100 1盒(100只)</t>
  </si>
  <si>
    <t>https://www.asonline.cn/ProDetail.aspx?SysNo=152538</t>
  </si>
  <si>
    <t>Eagle Thermoplastics</t>
  </si>
  <si>
    <t>3-8994-01</t>
  </si>
  <si>
    <t>微型铝盘 MAWD-0400 1盒(250只)</t>
  </si>
  <si>
    <t>https://www.asonline.cn/ProDetail.aspx?SysNo=148406</t>
  </si>
  <si>
    <t>3-8994-02</t>
  </si>
  <si>
    <t>微型铝盘 MAWD-1100 1盒(250只)</t>
  </si>
  <si>
    <t>https://www.asonline.cn/ProDetail.aspx?SysNo=150181</t>
  </si>
  <si>
    <t>3-8994-05</t>
  </si>
  <si>
    <t>微型铝盘 MAWD-1120 1盒(50只)</t>
  </si>
  <si>
    <t>https://www.asonline.cn/ProDetail.aspx?SysNo=151161</t>
  </si>
  <si>
    <t>3-8994-06</t>
  </si>
  <si>
    <t>微型铝盘 MAWD-0350 1盒(250只)</t>
  </si>
  <si>
    <t>https://www.asonline.cn/ProDetail.aspx?SysNo=152280</t>
  </si>
  <si>
    <t>CC-4233-08</t>
  </si>
  <si>
    <t>实验室用油漆笔 edding750 绿 /耐高温/2-4(10支/盒)</t>
  </si>
  <si>
    <t>https://www.asonline.cn/ProDetail.aspx?SysNo=38651</t>
  </si>
  <si>
    <t>edding</t>
  </si>
  <si>
    <t>2-586-01</t>
  </si>
  <si>
    <t>手动钳子 PZ-57 1个</t>
  </si>
  <si>
    <t>https://www.asonline.cn/ProDetail.aspx?SysNo=1039</t>
  </si>
  <si>
    <t>ENGINEER</t>
  </si>
  <si>
    <t>63-5643-55</t>
  </si>
  <si>
    <t>钳子除锈液 ZC-27 4000g</t>
  </si>
  <si>
    <t>https://www.asonline.cn/ProDetail.aspx?SysNo=165076</t>
  </si>
  <si>
    <t>1-5742-13</t>
  </si>
  <si>
    <t>活性炭过滤器 AF-17</t>
  </si>
  <si>
    <t>https://www.asonline.cn/ProDetail.aspx?SysNo=39762</t>
  </si>
  <si>
    <t>Environmental Technology Service</t>
  </si>
  <si>
    <t>C2-4631-17</t>
  </si>
  <si>
    <t>Research plus 单道固定量程移液器 3121（蓝色） 250µl (1支)</t>
  </si>
  <si>
    <t>https://www.asonline.cn/ProDetail.aspx?SysNo=37152</t>
  </si>
  <si>
    <t>Eppendorf/艾本德</t>
  </si>
  <si>
    <t>CC-7703-01</t>
  </si>
  <si>
    <t>单道移液器 3120000216</t>
  </si>
  <si>
    <t>https://www.asonline.cn/ProDetail.aspx?SysNo=34183</t>
  </si>
  <si>
    <t>CC-7703-21</t>
  </si>
  <si>
    <t>单道移液器 3120000305</t>
  </si>
  <si>
    <t>https://www.asonline.cn/ProDetail.aspx?SysNo=34203</t>
  </si>
  <si>
    <t>2-5350-02</t>
  </si>
  <si>
    <t>吸移管箱 05-541-51(绿）</t>
  </si>
  <si>
    <t>https://www.asonline.cn/ProDetail.aspx?SysNo=36902</t>
  </si>
  <si>
    <t>Fisher Scientific</t>
  </si>
  <si>
    <t>2-5350-04</t>
  </si>
  <si>
    <t>96孔离心管架 05-541-53 荧光粉红色  5个/包</t>
  </si>
  <si>
    <t>https://www.asonline.cn/ProDetail.aspx?SysNo=36903</t>
  </si>
  <si>
    <t>2-5350-05</t>
  </si>
  <si>
    <t>96孔离心管架 05-541-54 荧光黄色    5个/包</t>
  </si>
  <si>
    <t>https://www.asonline.cn/ProDetail.aspx?SysNo=36904</t>
  </si>
  <si>
    <t>7-235-02</t>
  </si>
  <si>
    <t>特氟龙搅拌片 60</t>
  </si>
  <si>
    <t>https://www.asonline.cn/ProDetail.aspx?SysNo=2253</t>
  </si>
  <si>
    <t>Flon Chemical</t>
  </si>
  <si>
    <t>9-3053-01</t>
  </si>
  <si>
    <t>晶片托盘 Ｈ２２－４０－０６１５</t>
  </si>
  <si>
    <t>https://www.asonline.cn/ProDetail.aspx?SysNo=85960</t>
  </si>
  <si>
    <t>Fluoroware, Entegris</t>
  </si>
  <si>
    <t>9-3053-03</t>
  </si>
  <si>
    <t>晶片托盘 Ｈ２２－４０２－０６１５</t>
  </si>
  <si>
    <t>https://www.asonline.cn/ProDetail.aspx?SysNo=87426</t>
  </si>
  <si>
    <t>7-231-04</t>
  </si>
  <si>
    <t>特氟龙搅拌减压装置(TFE)A4</t>
  </si>
  <si>
    <t>https://www.asonline.cn/ProDetail.aspx?SysNo=2273</t>
  </si>
  <si>
    <t>Fuji Kogyo/富士工业</t>
  </si>
  <si>
    <t>61-3207-47</t>
  </si>
  <si>
    <t>喷注式油杯 3013GN 1个</t>
  </si>
  <si>
    <t>https://www.asonline.cn/ProDetail.aspx?SysNo=34873</t>
  </si>
  <si>
    <t>FURUPLA</t>
  </si>
  <si>
    <t>61-3207-48</t>
  </si>
  <si>
    <t>喷注式油杯 3013R  1个</t>
  </si>
  <si>
    <t>https://www.asonline.cn/ProDetail.aspx?SysNo=34874</t>
  </si>
  <si>
    <t>61-3207-49</t>
  </si>
  <si>
    <t>喷注式油杯 3013B  1个</t>
  </si>
  <si>
    <t>https://www.asonline.cn/ProDetail.aspx?SysNo=34875</t>
  </si>
  <si>
    <t>61-3207-35</t>
  </si>
  <si>
    <t>喷注式油杯 301GN  1个</t>
  </si>
  <si>
    <t>https://www.asonline.cn/ProDetail.aspx?SysNo=34877</t>
  </si>
  <si>
    <t>61-3207-36</t>
  </si>
  <si>
    <t>喷注式油杯 301R   1个</t>
  </si>
  <si>
    <t>https://www.asonline.cn/ProDetail.aspx?SysNo=34878</t>
  </si>
  <si>
    <t>61-3207-37</t>
  </si>
  <si>
    <t>喷注式油杯 301BN  1个</t>
  </si>
  <si>
    <t>https://www.asonline.cn/ProDetail.aspx?SysNo=34879</t>
  </si>
  <si>
    <t>61-3207-12</t>
  </si>
  <si>
    <t>喷注式油杯 303GN  1个</t>
  </si>
  <si>
    <t>https://www.asonline.cn/ProDetail.aspx?SysNo=34885</t>
  </si>
  <si>
    <t>3-8729-03</t>
  </si>
  <si>
    <t>可高压灭菌标签 AKA-63WH1袋(16张)</t>
  </si>
  <si>
    <t>https://www.asonline.cn/ProDetail.aspx?SysNo=153873</t>
  </si>
  <si>
    <t>GA International</t>
  </si>
  <si>
    <t>CC-4179-05</t>
  </si>
  <si>
    <t>经济型微量进样器 2ul(无存液)0.5X51 (1支)</t>
  </si>
  <si>
    <t>https://www.asonline.cn/ProDetail.aspx?SysNo=37639</t>
  </si>
  <si>
    <t>Gaoge/高鸽</t>
  </si>
  <si>
    <t>61-0102-27</t>
  </si>
  <si>
    <t>检知管用包覆橡胶 粉色 20个/袋</t>
  </si>
  <si>
    <t>https://www.asonline.cn/ProDetail.aspx?SysNo=114481</t>
  </si>
  <si>
    <t>GASTEC</t>
  </si>
  <si>
    <t>1-6857-06</t>
  </si>
  <si>
    <t>吸移管吸嘴 DL10T</t>
  </si>
  <si>
    <t>https://www.asonline.cn/ProDetail.aspx?SysNo=18773</t>
  </si>
  <si>
    <t>Gilson/吉尔森</t>
  </si>
  <si>
    <t>CC-3108-02</t>
  </si>
  <si>
    <t>数字式恒温水浴  双孔数显</t>
  </si>
  <si>
    <t>https://www.asonline.cn/ProDetail.aspx?SysNo=839</t>
  </si>
  <si>
    <t>GreatWall/长城科</t>
  </si>
  <si>
    <t>C1-8127-52</t>
  </si>
  <si>
    <t>焊嘴 Ｔ１２－Ｂ２</t>
  </si>
  <si>
    <t>https://www.asonline.cn/ProDetail.aspx?SysNo=4411</t>
  </si>
  <si>
    <t>HAKKO/白光</t>
  </si>
  <si>
    <t>C1-8127-54</t>
  </si>
  <si>
    <t>焊嘴 T12-BCF2</t>
  </si>
  <si>
    <t>https://www.asonline.cn/ProDetail.aspx?SysNo=4413</t>
  </si>
  <si>
    <t>6-017-08</t>
  </si>
  <si>
    <t>三角烧瓶（带参考刻度）</t>
  </si>
  <si>
    <t>https://www.asonline.cn/ProDetail.aspx?SysNo=15182</t>
  </si>
  <si>
    <t>HARIO</t>
  </si>
  <si>
    <t>1-7125-10</t>
  </si>
  <si>
    <t>专用选配通用搅拌叶片  螺旋桨Ｒ  ＳＵＳ顶端用</t>
  </si>
  <si>
    <t>https://www.asonline.cn/ProDetail.aspx?SysNo=17080</t>
  </si>
  <si>
    <t>HEIDON/新东科学</t>
  </si>
  <si>
    <t>1-7125-15</t>
  </si>
  <si>
    <t>专用选配通用搅拌叶片  蜻蜓形  ＳＵＳ顶端用</t>
  </si>
  <si>
    <t>https://www.asonline.cn/ProDetail.aspx?SysNo=17085</t>
  </si>
  <si>
    <t>5-166-12</t>
  </si>
  <si>
    <t>不锈钢托盘盖  16型</t>
  </si>
  <si>
    <t>https://www.asonline.cn/ProDetail.aspx?SysNo=13810</t>
  </si>
  <si>
    <t>HOMMA FUYUJI/本间冬治</t>
  </si>
  <si>
    <t>6-790-03</t>
  </si>
  <si>
    <t>万能铲 604 小</t>
  </si>
  <si>
    <t>https://www.asonline.cn/ProDetail.aspx?SysNo=8294</t>
  </si>
  <si>
    <t>61-8504-43</t>
  </si>
  <si>
    <t>PP网篮 PP-26(1个)</t>
  </si>
  <si>
    <t>https://www.asonline.cn/ProDetail.aspx?SysNo=38575</t>
  </si>
  <si>
    <t>61-8504-46</t>
  </si>
  <si>
    <t>PP网篮 PP-40(1个)</t>
  </si>
  <si>
    <t>https://www.asonline.cn/ProDetail.aspx?SysNo=38578</t>
  </si>
  <si>
    <t>61-8504-47</t>
  </si>
  <si>
    <t>PP网篮 PP-45(1个)</t>
  </si>
  <si>
    <t>https://www.asonline.cn/ProDetail.aspx?SysNo=38579</t>
  </si>
  <si>
    <t>61-8504-48</t>
  </si>
  <si>
    <t>PP网篮 PP-50(1个)</t>
  </si>
  <si>
    <t>https://www.asonline.cn/ProDetail.aspx?SysNo=38580</t>
  </si>
  <si>
    <t>61-8504-49</t>
  </si>
  <si>
    <t>PP网篮 PP-60(1个)</t>
  </si>
  <si>
    <t>https://www.asonline.cn/ProDetail.aspx?SysNo=38581</t>
  </si>
  <si>
    <t>CC-4055-01</t>
  </si>
  <si>
    <t>粉碎机 DM-6(1台入)</t>
  </si>
  <si>
    <t>https://www.asonline.cn/ProDetail.aspx?SysNo=39336</t>
  </si>
  <si>
    <t>HSIANGTAI/祥泰</t>
  </si>
  <si>
    <t>1-1545-11</t>
  </si>
  <si>
    <t>氧气检测仪用氧传感器 SOX-M1</t>
  </si>
  <si>
    <t>https://www.asonline.cn/ProDetail.aspx?SysNo=72499</t>
  </si>
  <si>
    <t>ICHINEN JIKCO</t>
  </si>
  <si>
    <t>2-8667-04</t>
  </si>
  <si>
    <t>精密耐药镊子 249SVR.SA(1只)</t>
  </si>
  <si>
    <t>https://www.asonline.cn/ProDetail.aspx?SysNo=42236</t>
  </si>
  <si>
    <t>IDEAL-TEK</t>
  </si>
  <si>
    <t>5-5389-10</t>
  </si>
  <si>
    <t>标准筛子实用新型IDφ150mm1.18</t>
  </si>
  <si>
    <t>https://www.asonline.cn/ProDetail.aspx?SysNo=17899</t>
  </si>
  <si>
    <t>IIDA/饭田制作所</t>
  </si>
  <si>
    <t>5-5389-23</t>
  </si>
  <si>
    <t>标准筛子 实用新型ＩＤφ１５０ｍｍ１５０</t>
  </si>
  <si>
    <t>https://www.asonline.cn/ProDetail.aspx?SysNo=17912</t>
  </si>
  <si>
    <t>5-5389-38</t>
  </si>
  <si>
    <t>标准筛子 ＩＤφ１５０ｍｍ 中间托盘</t>
  </si>
  <si>
    <t>https://www.asonline.cn/ProDetail.aspx?SysNo=17926</t>
  </si>
  <si>
    <t>C1-8797-12</t>
  </si>
  <si>
    <t>IKA多功能试管搅拌器 VG3.2 (1个)</t>
  </si>
  <si>
    <t>https://www.asonline.cn/ProDetail.aspx?SysNo=24861</t>
  </si>
  <si>
    <t>IKA/艾卡</t>
  </si>
  <si>
    <t>C1-8797-15</t>
  </si>
  <si>
    <t>漩涡混合器 VG3.32</t>
  </si>
  <si>
    <t>https://www.asonline.cn/ProDetail.aspx?SysNo=24864</t>
  </si>
  <si>
    <t>1-3191-25</t>
  </si>
  <si>
    <t>多功能试管搅拌器MS1.32</t>
  </si>
  <si>
    <t>https://www.asonline.cn/ProDetail.aspx?SysNo=11053</t>
  </si>
  <si>
    <t>CC-3900-01</t>
  </si>
  <si>
    <t>德国IKA/艾卡 4047725 漩涡混匀器 VORTEX 1</t>
  </si>
  <si>
    <t>https://www.asonline.cn/ProDetail.aspx?SysNo=19692</t>
  </si>
  <si>
    <t>CC-3902-01</t>
  </si>
  <si>
    <t>德国IKA/艾卡 3339025 加热磁力搅拌器 RH basic 2</t>
  </si>
  <si>
    <t>https://www.asonline.cn/ProDetail.aspx?SysNo=19702</t>
  </si>
  <si>
    <t>CC-2509-01</t>
  </si>
  <si>
    <t>MS4 磁力搅拌器3582225</t>
  </si>
  <si>
    <t>https://www.asonline.cn/ProDetail.aspx?SysNo=19700</t>
  </si>
  <si>
    <t>CC-2505-01</t>
  </si>
  <si>
    <t>KMO2基本型磁力搅拌器2812025</t>
  </si>
  <si>
    <t>https://www.asonline.cn/ProDetail.aspx?SysNo=19699</t>
  </si>
  <si>
    <t>CC-5442-12</t>
  </si>
  <si>
    <t>砂纸SiC 50张φ200mm #2000 50张/袋</t>
  </si>
  <si>
    <t>https://www.asonline.cn/ProDetail.aspx?SysNo=150497</t>
  </si>
  <si>
    <t>IMT</t>
  </si>
  <si>
    <t>CC-4565-01</t>
  </si>
  <si>
    <t>PP制离心管(直立式) 25支/袋</t>
  </si>
  <si>
    <t>https://www.asonline.cn/ProDetail.aspx?SysNo=36412</t>
  </si>
  <si>
    <t>i-Quip/阿拉丁</t>
  </si>
  <si>
    <t>1-1660-02</t>
  </si>
  <si>
    <t>防水标签 无线 20×50mm(5枚/张×20张)</t>
  </si>
  <si>
    <t>https://www.asonline.cn/ProDetail.aspx?SysNo=41332</t>
  </si>
  <si>
    <t>ISIS</t>
  </si>
  <si>
    <t>1-1660-03</t>
  </si>
  <si>
    <t>防水标签 无线 38×60mm(3枚/张×20张)</t>
  </si>
  <si>
    <t>https://www.asonline.cn/ProDetail.aspx?SysNo=41333</t>
  </si>
  <si>
    <t>4-5654-05</t>
  </si>
  <si>
    <t>低温保存箱 No.15(无内衬) (1个)</t>
  </si>
  <si>
    <t>https://www.asonline.cn/ProDetail.aspx?SysNo=35589</t>
  </si>
  <si>
    <t>JEJ ASTAGE</t>
  </si>
  <si>
    <t>4-5654-06</t>
  </si>
  <si>
    <t>低温保存箱 No.30(无内衬) (1个)</t>
  </si>
  <si>
    <t>https://www.asonline.cn/ProDetail.aspx?SysNo=35590</t>
  </si>
  <si>
    <t>2-478-04</t>
  </si>
  <si>
    <t>光度计用容器 939型 100入 搅拌棒</t>
  </si>
  <si>
    <t>https://www.asonline.cn/ProDetail.aspx?SysNo=5718</t>
  </si>
  <si>
    <t>KARTELL</t>
  </si>
  <si>
    <t>1-1413-02</t>
  </si>
  <si>
    <t>染色缸 354</t>
  </si>
  <si>
    <t>https://www.asonline.cn/ProDetail.aspx?SysNo=36972</t>
  </si>
  <si>
    <t>3-7086-03</t>
  </si>
  <si>
    <t>离心管(圆底) 305  31ml(1根)</t>
  </si>
  <si>
    <t>https://www.asonline.cn/ProDetail.aspx?SysNo=36376</t>
  </si>
  <si>
    <t>3-7087-02</t>
  </si>
  <si>
    <t>离心管(锥形底/可离心) 301 15ml(1根)</t>
  </si>
  <si>
    <t>https://www.asonline.cn/ProDetail.aspx?SysNo=36381</t>
  </si>
  <si>
    <t>3-7081-02</t>
  </si>
  <si>
    <t>PMP容量瓶(带PE塞)   50ml 2485 1个</t>
  </si>
  <si>
    <t>https://www.asonline.cn/ProDetail.aspx?SysNo=36219</t>
  </si>
  <si>
    <t>3-7081-05</t>
  </si>
  <si>
    <t>PMP容量瓶(带PE塞)  500ml 2488 1个</t>
  </si>
  <si>
    <t>https://www.asonline.cn/ProDetail.aspx?SysNo=36222</t>
  </si>
  <si>
    <t>3-7081-06</t>
  </si>
  <si>
    <t>PMP容量瓶(带PE塞) 1000ml 2489 1个</t>
  </si>
  <si>
    <t>https://www.asonline.cn/ProDetail.aspx?SysNo=36223</t>
  </si>
  <si>
    <t>3-5643-05</t>
  </si>
  <si>
    <t>低温保存箱 KS-7(1个)</t>
  </si>
  <si>
    <t>https://www.asonline.cn/ProDetail.aspx?SysNo=35597</t>
  </si>
  <si>
    <t>KARUX</t>
  </si>
  <si>
    <t>3-6867-04</t>
  </si>
  <si>
    <t>药品安全识别清洗瓶 甲醇   500ml(1个)</t>
  </si>
  <si>
    <t>https://www.asonline.cn/ProDetail.aspx?SysNo=34841</t>
  </si>
  <si>
    <t>Kautex</t>
  </si>
  <si>
    <t>3-6982-02</t>
  </si>
  <si>
    <t>广口方形瓶(透明)  100ml(1个)</t>
  </si>
  <si>
    <t>https://www.asonline.cn/ProDetail.aspx?SysNo=34747</t>
  </si>
  <si>
    <t>3-6982-03</t>
  </si>
  <si>
    <t>广口方形瓶(透明)  200ml(1个)</t>
  </si>
  <si>
    <t>https://www.asonline.cn/ProDetail.aspx?SysNo=34748</t>
  </si>
  <si>
    <t>3-6982-04</t>
  </si>
  <si>
    <t>广口方形瓶(透明)  300ml(1个)</t>
  </si>
  <si>
    <t>https://www.asonline.cn/ProDetail.aspx?SysNo=34749</t>
  </si>
  <si>
    <t>3-6982-05</t>
  </si>
  <si>
    <t>广口方形瓶(透明)  500ml(1个)</t>
  </si>
  <si>
    <t>https://www.asonline.cn/ProDetail.aspx?SysNo=34750</t>
  </si>
  <si>
    <t>3-6982-06</t>
  </si>
  <si>
    <t>广口方形瓶(透明)  750ml(1个)</t>
  </si>
  <si>
    <t>https://www.asonline.cn/ProDetail.aspx?SysNo=34751</t>
  </si>
  <si>
    <t>3-6982-07</t>
  </si>
  <si>
    <t>广口方形瓶(透明) 1000ml(1个)</t>
  </si>
  <si>
    <t>https://www.asonline.cn/ProDetail.aspx?SysNo=34752</t>
  </si>
  <si>
    <t>3-6983-01</t>
  </si>
  <si>
    <t>广口方形瓶(褐色)   50ml(1个)</t>
  </si>
  <si>
    <t>https://www.asonline.cn/ProDetail.aspx?SysNo=34754</t>
  </si>
  <si>
    <t>3-6983-02</t>
  </si>
  <si>
    <t>广口方形瓶(褐色)  100ml(1个)</t>
  </si>
  <si>
    <t>https://www.asonline.cn/ProDetail.aspx?SysNo=34755</t>
  </si>
  <si>
    <t>3-6983-03</t>
  </si>
  <si>
    <t>广口方形瓶(褐色)  200ml(1个)</t>
  </si>
  <si>
    <t>https://www.asonline.cn/ProDetail.aspx?SysNo=34756</t>
  </si>
  <si>
    <t>3-6983-04</t>
  </si>
  <si>
    <t>广口方形瓶(褐色)  300ml(1个)</t>
  </si>
  <si>
    <t>https://www.asonline.cn/ProDetail.aspx?SysNo=34757</t>
  </si>
  <si>
    <t>3-6983-05</t>
  </si>
  <si>
    <t>广口方形瓶(褐色)  500ml(1个)</t>
  </si>
  <si>
    <t>https://www.asonline.cn/ProDetail.aspx?SysNo=34758</t>
  </si>
  <si>
    <t>3-6983-06</t>
  </si>
  <si>
    <t>广口方形瓶(褐色)  750ml(1个)</t>
  </si>
  <si>
    <t>https://www.asonline.cn/ProDetail.aspx?SysNo=34759</t>
  </si>
  <si>
    <t>3-6984-02</t>
  </si>
  <si>
    <t>广口方形瓶(盖子) 100ml(1个)</t>
  </si>
  <si>
    <t>https://www.asonline.cn/ProDetail.aspx?SysNo=34763</t>
  </si>
  <si>
    <t>3-6984-03</t>
  </si>
  <si>
    <t>广口方形瓶(盖子) 200/300ml(1个)</t>
  </si>
  <si>
    <t>https://www.asonline.cn/ProDetail.aspx?SysNo=34764</t>
  </si>
  <si>
    <t>3-6986-03</t>
  </si>
  <si>
    <t>窄口方形瓶(UN标准)遮光 2500ml(1个)</t>
  </si>
  <si>
    <t>https://www.asonline.cn/ProDetail.aspx?SysNo=34468</t>
  </si>
  <si>
    <t>3-6865-01</t>
  </si>
  <si>
    <t>带把手广口方形瓶 2300ML(1个)</t>
  </si>
  <si>
    <t>https://www.asonline.cn/ProDetail.aspx?SysNo=34563</t>
  </si>
  <si>
    <t>3-6004-04</t>
  </si>
  <si>
    <t>广口试剂瓶 2080M/5000ml (1个)</t>
  </si>
  <si>
    <t>https://www.asonline.cn/ProDetail.aspx?SysNo=34980</t>
  </si>
  <si>
    <t>Kavalier/SIMAX</t>
  </si>
  <si>
    <t>3-6005-04</t>
  </si>
  <si>
    <t>广口试剂瓶 2080M/H5000ml(1个)</t>
  </si>
  <si>
    <t>https://www.asonline.cn/ProDetail.aspx?SysNo=34984</t>
  </si>
  <si>
    <t>3-6013-02</t>
  </si>
  <si>
    <t>蒸发皿 179/15 1个</t>
  </si>
  <si>
    <t>https://www.asonline.cn/ProDetail.aspx?SysNo=94492</t>
  </si>
  <si>
    <t>3-6013-08</t>
  </si>
  <si>
    <t>蒸发皿 平底 600ml 179/600</t>
  </si>
  <si>
    <t>https://www.asonline.cn/ProDetail.aspx?SysNo=91681</t>
  </si>
  <si>
    <t>3-6016-02</t>
  </si>
  <si>
    <t>玻璃洗气瓶 带过滤板 81S/100S2 1个</t>
  </si>
  <si>
    <t>https://www.asonline.cn/ProDetail.aspx?SysNo=92225</t>
  </si>
  <si>
    <t>1-1100-08</t>
  </si>
  <si>
    <t>滤纸(桐山)GFP-60</t>
  </si>
  <si>
    <t>https://www.asonline.cn/ProDetail.aspx?SysNo=15718</t>
  </si>
  <si>
    <t>KIRIYAMA/桐山</t>
  </si>
  <si>
    <t>3-8739-05</t>
  </si>
  <si>
    <t>会议椅 橙色 SFIDA OR</t>
  </si>
  <si>
    <t>https://www.asonline.cn/ProDetail.aspx?SysNo=146978</t>
  </si>
  <si>
    <t>KOEKI/弘益</t>
  </si>
  <si>
    <t>61-8559-13</t>
  </si>
  <si>
    <t>交换部品排气橡胶阀 T-7K型 5个/袋</t>
  </si>
  <si>
    <t>https://www.asonline.cn/ProDetail.aspx?SysNo=135285</t>
  </si>
  <si>
    <t>KOKEN/兴研</t>
  </si>
  <si>
    <t>6-592-32</t>
  </si>
  <si>
    <t>PVC制软管 1×3mm 10m/卷</t>
  </si>
  <si>
    <t>https://www.asonline.cn/ProDetail.aspx?SysNo=152188</t>
  </si>
  <si>
    <t>KOKUGO</t>
  </si>
  <si>
    <t>3-6136-01</t>
  </si>
  <si>
    <t>微量离心管用标签(LABO标签) LBP-LP70-20(70张/片x20片)</t>
  </si>
  <si>
    <t>https://www.asonline.cn/ProDetail.aspx?SysNo=36864</t>
  </si>
  <si>
    <t>KOKUYO/国誉</t>
  </si>
  <si>
    <t>CC-4681-10</t>
  </si>
  <si>
    <t>高筒PVC卫生靴 SF-11-03 45码(1双)</t>
  </si>
  <si>
    <t>https://www.asonline.cn/ProDetail.aspx?SysNo=41126</t>
  </si>
  <si>
    <t>LEVER/莱尔</t>
  </si>
  <si>
    <t>2-9092-01</t>
  </si>
  <si>
    <t>连接固定件(各4支)T型 LS-484(1个)</t>
  </si>
  <si>
    <t>https://www.asonline.cn/ProDetail.aspx?SysNo=41214</t>
  </si>
  <si>
    <t>Lintec 21</t>
  </si>
  <si>
    <t>2-9092-03</t>
  </si>
  <si>
    <t>连接固定件(各4支)I型 LS-284 (1个)</t>
  </si>
  <si>
    <t>https://www.asonline.cn/ProDetail.aspx?SysNo=41216</t>
  </si>
  <si>
    <t>3-8662-01</t>
  </si>
  <si>
    <t>微量移液器(LLG-pro MLP)6270420</t>
  </si>
  <si>
    <t>https://www.asonline.cn/ProDetail.aspx?SysNo=148357</t>
  </si>
  <si>
    <t>LLG Labware</t>
  </si>
  <si>
    <t>3-8662-03</t>
  </si>
  <si>
    <t>微量移液器(LLG-pro MLP)6270422</t>
  </si>
  <si>
    <t>https://www.asonline.cn/ProDetail.aspx?SysNo=154545</t>
  </si>
  <si>
    <t>3-8662-05</t>
  </si>
  <si>
    <t>微量移液器(LLG-pro MLP)6270424</t>
  </si>
  <si>
    <t>https://www.asonline.cn/ProDetail.aspx?SysNo=148335</t>
  </si>
  <si>
    <t>3-8662-06</t>
  </si>
  <si>
    <t>微量移液器(LLG-pro MLP)6270425</t>
  </si>
  <si>
    <t>https://www.asonline.cn/ProDetail.aspx?SysNo=148876</t>
  </si>
  <si>
    <t>1-8508-11</t>
  </si>
  <si>
    <t>标准pH试纸TRIBOX 3入</t>
  </si>
  <si>
    <t>https://www.asonline.cn/ProDetail.aspx?SysNo=5412</t>
  </si>
  <si>
    <t>MACHEREY-NAGEL</t>
  </si>
  <si>
    <t>2-346-03</t>
  </si>
  <si>
    <t>三色•ｐＨ试纸 替换用</t>
  </si>
  <si>
    <t>https://www.asonline.cn/ProDetail.aspx?SysNo=5431</t>
  </si>
  <si>
    <t>2-347-09</t>
  </si>
  <si>
    <t>PH试纸 1.7~3.8</t>
  </si>
  <si>
    <t>https://www.asonline.cn/ProDetail.aspx?SysNo=6704</t>
  </si>
  <si>
    <t>CC-4200-01</t>
  </si>
  <si>
    <t>便携式紧急洗眼器 壁挂(1个)</t>
  </si>
  <si>
    <t>https://www.asonline.cn/ProDetail.aspx?SysNo=41155</t>
  </si>
  <si>
    <t>MARST/马士通</t>
  </si>
  <si>
    <t>1-8506-02</t>
  </si>
  <si>
    <t>新式ＰＰ样本管Ｎｏ．２ ３５０个</t>
  </si>
  <si>
    <t>https://www.asonline.cn/ProDetail.aspx?SysNo=1452</t>
  </si>
  <si>
    <t>Maruemu</t>
  </si>
  <si>
    <t>3-222-03</t>
  </si>
  <si>
    <t>管架 ＶＦ－２０</t>
  </si>
  <si>
    <t>https://www.asonline.cn/ProDetail.aspx?SysNo=9902</t>
  </si>
  <si>
    <t>4-3023-02</t>
  </si>
  <si>
    <t>样品瓶 №35 100本入</t>
  </si>
  <si>
    <t>https://www.asonline.cn/ProDetail.aspx?SysNo=35073</t>
  </si>
  <si>
    <t>4-3023-04</t>
  </si>
  <si>
    <t>玻璃瓶（样品瓶）№５０</t>
  </si>
  <si>
    <t>https://www.asonline.cn/ProDetail.aspx?SysNo=35075</t>
  </si>
  <si>
    <t>5-097-10</t>
  </si>
  <si>
    <t>样品瓶 NO.-8 (褐色)</t>
  </si>
  <si>
    <t>https://www.asonline.cn/ProDetail.aspx?SysNo=6558</t>
  </si>
  <si>
    <t>5-124-06</t>
  </si>
  <si>
    <t>玻璃试管 AP-50 白 100入</t>
  </si>
  <si>
    <t>https://www.asonline.cn/ProDetail.aspx?SysNo=12717</t>
  </si>
  <si>
    <t>6-760-03</t>
  </si>
  <si>
    <t>吸移管 ２ｃｃ   １００个</t>
  </si>
  <si>
    <t>https://www.asonline.cn/ProDetail.aspx?SysNo=1585</t>
  </si>
  <si>
    <t>6-296-01</t>
  </si>
  <si>
    <t>试管 Ａ－１０ 卷口    １００个</t>
  </si>
  <si>
    <t>https://www.asonline.cn/ProDetail.aspx?SysNo=2605</t>
  </si>
  <si>
    <t>6-296-35</t>
  </si>
  <si>
    <t>试管 Ａ－１５ 直口 ５０个</t>
  </si>
  <si>
    <t>https://www.asonline.cn/ProDetail.aspx?SysNo=2610</t>
  </si>
  <si>
    <t>6-296-38</t>
  </si>
  <si>
    <t>试管 Ａ－２１ 直口  ５０个</t>
  </si>
  <si>
    <t>https://www.asonline.cn/ProDetail.aspx?SysNo=2616</t>
  </si>
  <si>
    <t>6-296-41</t>
  </si>
  <si>
    <t>试管 Ａ－分离管１０ｍｌ 直口</t>
  </si>
  <si>
    <t>https://www.asonline.cn/ProDetail.aspx?SysNo=2622</t>
  </si>
  <si>
    <t>6-296-16</t>
  </si>
  <si>
    <t>试管 Ａ－１０短 直口</t>
  </si>
  <si>
    <t>https://www.asonline.cn/ProDetail.aspx?SysNo=2631</t>
  </si>
  <si>
    <t>6-296-26</t>
  </si>
  <si>
    <t>试管 Ｂ－１６．５ 卷口 ５０个</t>
  </si>
  <si>
    <t>https://www.asonline.cn/ProDetail.aspx?SysNo=2640</t>
  </si>
  <si>
    <t>4-106-02</t>
  </si>
  <si>
    <t>钢丝方形盆 深１２只取</t>
  </si>
  <si>
    <t>https://www.asonline.cn/ProDetail.aspx?SysNo=2226</t>
  </si>
  <si>
    <t>MARUYAMA/丸山</t>
  </si>
  <si>
    <t>5-173-08</t>
  </si>
  <si>
    <t>带盖不锈钢盆 No.1</t>
  </si>
  <si>
    <t>https://www.asonline.cn/ProDetail.aspx?SysNo=14832</t>
  </si>
  <si>
    <t>MATSUMOTO/松本制器</t>
  </si>
  <si>
    <t>61-2651-27</t>
  </si>
  <si>
    <t>安全帽内衬 INC100BBK</t>
  </si>
  <si>
    <t>https://www.asonline.cn/ProDetail.aspx?SysNo=156094</t>
  </si>
  <si>
    <t>MIDORIANZEN/绿安全</t>
  </si>
  <si>
    <t>7-177-28</t>
  </si>
  <si>
    <t>晶片架 KM-30P</t>
  </si>
  <si>
    <t>https://www.asonline.cn/ProDetail.aspx?SysNo=85731</t>
  </si>
  <si>
    <t>Miraial</t>
  </si>
  <si>
    <t>81-0391-02</t>
  </si>
  <si>
    <t>厌氧发生剂 D-28  (10个)</t>
  </si>
  <si>
    <t>https://www.asonline.cn/ProDetail.aspx?SysNo=37039</t>
  </si>
  <si>
    <t>MITSUBISHI/三菱</t>
  </si>
  <si>
    <t>CC-7693-20</t>
  </si>
  <si>
    <t>高精度数显千分尺293系列 293-342-30</t>
  </si>
  <si>
    <t>https://www.asonline.cn/ProDetail.aspx?SysNo=46319</t>
  </si>
  <si>
    <t>Mitutoyo/三丰</t>
  </si>
  <si>
    <t>C2-9607-08</t>
  </si>
  <si>
    <t>无菌三角烧瓶(缓冲板底) 4116-0500 12个/箱</t>
  </si>
  <si>
    <t>https://www.asonline.cn/ProDetail.aspx?SysNo=142540</t>
  </si>
  <si>
    <t>NALGENE/耐洁</t>
  </si>
  <si>
    <t>**35</t>
  </si>
  <si>
    <t>C2-8238-04</t>
  </si>
  <si>
    <t>直身广口瓶(PMP制) 2117-0500(4个/袋)</t>
  </si>
  <si>
    <t>https://www.asonline.cn/ProDetail.aspx?SysNo=142584</t>
  </si>
  <si>
    <t>**36</t>
  </si>
  <si>
    <t>C5-058-02</t>
  </si>
  <si>
    <t>带龙头透明方形瓶 5/20 (1个)</t>
  </si>
  <si>
    <t>https://www.asonline.cn/ProDetail.aspx?SysNo=142524</t>
  </si>
  <si>
    <t>C6-313-07</t>
  </si>
  <si>
    <t>塑料试管架 5970-0116 (1个)</t>
  </si>
  <si>
    <t>https://www.asonline.cn/ProDetail.aspx?SysNo=142555</t>
  </si>
  <si>
    <t>6-8762-01</t>
  </si>
  <si>
    <t>样品包装袋ＢＯＯ ６７９ＷＡ ５００个</t>
  </si>
  <si>
    <t>https://www.asonline.cn/ProDetail.aspx?SysNo=3823</t>
  </si>
  <si>
    <t>NASCO</t>
  </si>
  <si>
    <t>1-2306-03</t>
  </si>
  <si>
    <t>PFA瓶(中栓附着)广口 250ml 1个</t>
  </si>
  <si>
    <t>https://www.asonline.cn/ProDetail.aspx?SysNo=34647</t>
  </si>
  <si>
    <t>NICHIAS</t>
  </si>
  <si>
    <t>6-9648-03</t>
  </si>
  <si>
    <t>比重计 JC-9323</t>
  </si>
  <si>
    <t>https://www.asonline.cn/ProDetail.aspx?SysNo=4070</t>
  </si>
  <si>
    <t>Nihon Keiryoki/日本计量器</t>
  </si>
  <si>
    <t>5-4048-03</t>
  </si>
  <si>
    <t>坩埚 （Ｂ型） ＣＷ－Ｂ０ 仅锅</t>
  </si>
  <si>
    <t>https://www.asonline.cn/ProDetail.aspx?SysNo=15573</t>
  </si>
  <si>
    <t>NIKKATO</t>
  </si>
  <si>
    <t>5-4049-01</t>
  </si>
  <si>
    <t>坩埚 （Ｂ型） ＣＷ－Ｂ０００ 仅盖子</t>
  </si>
  <si>
    <t>https://www.asonline.cn/ProDetail.aspx?SysNo=16702</t>
  </si>
  <si>
    <t>5-4049-02</t>
  </si>
  <si>
    <t>坩埚 （Ｂ型） ＣＷ－Ｂ００ 仅盖子</t>
  </si>
  <si>
    <t>https://www.asonline.cn/ProDetail.aspx?SysNo=16703</t>
  </si>
  <si>
    <t>5-4058-04</t>
  </si>
  <si>
    <t>粉碎球 SSA-999W-20 (1kg装)</t>
  </si>
  <si>
    <t>https://www.asonline.cn/ProDetail.aspx?SysNo=95342</t>
  </si>
  <si>
    <t>4-5634-13</t>
  </si>
  <si>
    <t>TPX瓶（未灭菌）细口500ｍｌ</t>
  </si>
  <si>
    <t>https://www.asonline.cn/ProDetail.aspx?SysNo=4369</t>
  </si>
  <si>
    <t>NIKKO/亚速旺</t>
  </si>
  <si>
    <t>4-5634-14</t>
  </si>
  <si>
    <t>TPX瓶（未灭菌）细口1L</t>
  </si>
  <si>
    <t>https://www.asonline.cn/ProDetail.aspx?SysNo=4370</t>
  </si>
  <si>
    <t>3-7327-03</t>
  </si>
  <si>
    <t>氟加工容器 JPF-500 (1个)</t>
  </si>
  <si>
    <t>https://www.asonline.cn/ProDetail.aspx?SysNo=34672</t>
  </si>
  <si>
    <t>3-7328-03</t>
  </si>
  <si>
    <t>氟加工容器 JFW-500 (1个)</t>
  </si>
  <si>
    <t>https://www.asonline.cn/ProDetail.aspx?SysNo=34677</t>
  </si>
  <si>
    <t>3-7328-05</t>
  </si>
  <si>
    <t>氟加工容器 JFW-2000(1个)</t>
  </si>
  <si>
    <t>https://www.asonline.cn/ProDetail.aspx?SysNo=34679</t>
  </si>
  <si>
    <t>3-7329-01</t>
  </si>
  <si>
    <t>氟加工容器 HFW-10L (1个)</t>
  </si>
  <si>
    <t>https://www.asonline.cn/ProDetail.aspx?SysNo=34680</t>
  </si>
  <si>
    <t>10-1901-55</t>
  </si>
  <si>
    <t>按盖小瓶（NIKKO） PV-1</t>
  </si>
  <si>
    <t>https://www.asonline.cn/ProDetail.aspx?SysNo=345</t>
  </si>
  <si>
    <t>30-0110-55</t>
  </si>
  <si>
    <t>化学量筒（NIKKO） 10ml</t>
  </si>
  <si>
    <t>https://www.asonline.cn/ProDetail.aspx?SysNo=20388</t>
  </si>
  <si>
    <t>30-3004-55</t>
  </si>
  <si>
    <t>TPX*R*量瓶  100ml</t>
  </si>
  <si>
    <t>https://www.asonline.cn/ProDetail.aspx?SysNo=2067</t>
  </si>
  <si>
    <t>30-4101-55</t>
  </si>
  <si>
    <t>一次性吸移管（NIKKO） DP-1</t>
  </si>
  <si>
    <t>https://www.asonline.cn/ProDetail.aspx?SysNo=20376</t>
  </si>
  <si>
    <t>CC-3267-01</t>
  </si>
  <si>
    <t>无尘室吸尘器  GM80P</t>
  </si>
  <si>
    <t>https://www.asonline.cn/ProDetail.aspx?SysNo=6112</t>
  </si>
  <si>
    <t>Nilfisk/力奇先</t>
  </si>
  <si>
    <t>6-9636-13</t>
  </si>
  <si>
    <t>清洁工具用备品 C2450</t>
  </si>
  <si>
    <t>https://www.asonline.cn/ProDetail.aspx?SysNo=79590</t>
  </si>
  <si>
    <t>Nitoms</t>
  </si>
  <si>
    <t>1-8097-01</t>
  </si>
  <si>
    <t>立体耦合器 SPC-04PH-IVR</t>
  </si>
  <si>
    <t>https://www.asonline.cn/ProDetail.aspx?SysNo=47084</t>
  </si>
  <si>
    <t>NITTO/日东工器</t>
  </si>
  <si>
    <t>1-8097-03</t>
  </si>
  <si>
    <t>立体耦合器 SPC-04SH-BLU</t>
  </si>
  <si>
    <t>https://www.asonline.cn/ProDetail.aspx?SysNo=56028</t>
  </si>
  <si>
    <t>7-333-02</t>
  </si>
  <si>
    <t>电线胶带973 ０．１５厚Ｘ１９</t>
  </si>
  <si>
    <t>https://www.asonline.cn/ProDetail.aspx?SysNo=5008</t>
  </si>
  <si>
    <t>NITTO/日东电工</t>
  </si>
  <si>
    <t>6-420-05</t>
  </si>
  <si>
    <t xml:space="preserve">切口环Ｒ－１０  </t>
  </si>
  <si>
    <t>https://www.asonline.cn/ProDetail.aspx?SysNo=15976</t>
  </si>
  <si>
    <t>NONAKA/野中理化器</t>
  </si>
  <si>
    <t>6-650-04</t>
  </si>
  <si>
    <t>弹簧止水夹 特大(1个)</t>
  </si>
  <si>
    <t>https://www.asonline.cn/ProDetail.aspx?SysNo=38278</t>
  </si>
  <si>
    <t>1-1516-01</t>
  </si>
  <si>
    <t>汤煎器 150</t>
  </si>
  <si>
    <t>https://www.asonline.cn/ProDetail.aspx?SysNo=3970</t>
  </si>
  <si>
    <t>5-1046-05</t>
  </si>
  <si>
    <t>微型接头  10个/袋</t>
  </si>
  <si>
    <t>https://www.asonline.cn/ProDetail.aspx?SysNo=10167</t>
  </si>
  <si>
    <t>Nordson MEDICAL</t>
  </si>
  <si>
    <t>1-7379-05</t>
  </si>
  <si>
    <t>PP管接头VPRF106</t>
  </si>
  <si>
    <t>https://www.asonline.cn/ProDetail.aspx?SysNo=12348</t>
  </si>
  <si>
    <t>CC-4621-12</t>
  </si>
  <si>
    <t>便携式天平 Scout SPX SPX422ZH</t>
  </si>
  <si>
    <t>https://www.asonline.cn/ProDetail.aspx?SysNo=46217</t>
  </si>
  <si>
    <t>OHAUS/奥豪斯</t>
  </si>
  <si>
    <t>CC-2083-06</t>
  </si>
  <si>
    <t>作业台 FG-256D 1台</t>
  </si>
  <si>
    <t>https://www.asonline.cn/ProDetail.aspx?SysNo=144522</t>
  </si>
  <si>
    <t>PICA/飞科</t>
  </si>
  <si>
    <t>CC-2087-02</t>
  </si>
  <si>
    <t>作业台UG  DGUG-6040</t>
  </si>
  <si>
    <t>https://www.asonline.cn/ProDetail.aspx?SysNo=1936</t>
  </si>
  <si>
    <t>CC-4485-01</t>
  </si>
  <si>
    <t>磁力泵 MP-6R(1个)</t>
  </si>
  <si>
    <t>https://www.asonline.cn/ProDetail.aspx?SysNo=39628</t>
  </si>
  <si>
    <t>PONYTE/普尼特</t>
  </si>
  <si>
    <t>CC-4485-07</t>
  </si>
  <si>
    <t>磁力泵 MP-30R(1个)</t>
  </si>
  <si>
    <t>https://www.asonline.cn/ProDetail.aspx?SysNo=39634</t>
  </si>
  <si>
    <t>CC-4485-10</t>
  </si>
  <si>
    <t>磁力泵 MP-40R(1个)</t>
  </si>
  <si>
    <t>https://www.asonline.cn/ProDetail.aspx?SysNo=39637</t>
  </si>
  <si>
    <t>CC-4485-11</t>
  </si>
  <si>
    <t>磁力泵 MP-40RX(1个)</t>
  </si>
  <si>
    <t>https://www.asonline.cn/ProDetail.aspx?SysNo=39638</t>
  </si>
  <si>
    <t>CC-4405-02</t>
  </si>
  <si>
    <t>防静电工作椅 YF-6(1个)</t>
  </si>
  <si>
    <t>https://www.asonline.cn/ProDetail.aspx?SysNo=42208</t>
  </si>
  <si>
    <t>POUSTO/佰斯特</t>
  </si>
  <si>
    <t>8-3675-04</t>
  </si>
  <si>
    <t>防震垫 P-N2016L 16张</t>
  </si>
  <si>
    <t>https://www.asonline.cn/ProDetail.aspx?SysNo=41212</t>
  </si>
  <si>
    <t>Pro-7</t>
  </si>
  <si>
    <t>3-3308-05</t>
  </si>
  <si>
    <t>PYREX试剂瓶(带红色耐热盖)1395-2LHTC  1个</t>
  </si>
  <si>
    <t>https://www.asonline.cn/ProDetail.aspx?SysNo=35012</t>
  </si>
  <si>
    <t>PYREX/康宁</t>
  </si>
  <si>
    <t>3-3308-06</t>
  </si>
  <si>
    <t>PYREX试剂瓶(带红色耐热盖)1395-5LHTC  1个</t>
  </si>
  <si>
    <t>https://www.asonline.cn/ProDetail.aspx?SysNo=35013</t>
  </si>
  <si>
    <t>3-5562-01</t>
  </si>
  <si>
    <t>迷你白板 814*400*1301mm Z-SHSWB-7560WH</t>
  </si>
  <si>
    <t>https://www.asonline.cn/ProDetail.aspx?SysNo=146972</t>
  </si>
  <si>
    <t>R. F. YAMAKAWA</t>
  </si>
  <si>
    <t>CC-4695-11</t>
  </si>
  <si>
    <t>经济型废纸篓 大号 FG295700 BLA(1个)</t>
  </si>
  <si>
    <t>https://www.asonline.cn/ProDetail.aspx?SysNo=136104</t>
  </si>
  <si>
    <t>Rubbermaid/乐柏美</t>
  </si>
  <si>
    <t>2-8028-16</t>
  </si>
  <si>
    <t>MEISTER镊子6-SA</t>
  </si>
  <si>
    <t>https://www.asonline.cn/ProDetail.aspx?SysNo=18486</t>
  </si>
  <si>
    <t>RUBIS</t>
  </si>
  <si>
    <t>CC-5017-24</t>
  </si>
  <si>
    <t>氮气吹扫仪-模块 MD14</t>
  </si>
  <si>
    <t>https://www.asonline.cn/ProDetail.aspx?SysNo=150277</t>
  </si>
  <si>
    <t>RUICHENG/瑞诚</t>
  </si>
  <si>
    <t>CC-4638-02</t>
  </si>
  <si>
    <t>安全标示 31187(1个)</t>
  </si>
  <si>
    <t>https://www.asonline.cn/ProDetail.aspx?SysNo=41220</t>
  </si>
  <si>
    <t>SAFEWARE/安赛瑞</t>
  </si>
  <si>
    <t>CC-4638-07</t>
  </si>
  <si>
    <t>安全标示 31197(1个)</t>
  </si>
  <si>
    <t>https://www.asonline.cn/ProDetail.aspx?SysNo=41225</t>
  </si>
  <si>
    <t>CC-4638-09</t>
  </si>
  <si>
    <t>安全标示 31214(1个)</t>
  </si>
  <si>
    <t>https://www.asonline.cn/ProDetail.aspx?SysNo=41227</t>
  </si>
  <si>
    <t>CC-4638-10</t>
  </si>
  <si>
    <t>安全标示 31216(1个)</t>
  </si>
  <si>
    <t>https://www.asonline.cn/ProDetail.aspx?SysNo=41228</t>
  </si>
  <si>
    <t>CC-4638-11</t>
  </si>
  <si>
    <t>安全标示 31217 1个</t>
  </si>
  <si>
    <t>https://www.asonline.cn/ProDetail.aspx?SysNo=41229</t>
  </si>
  <si>
    <t>CC-4638-12</t>
  </si>
  <si>
    <t>安全标示 31221 1个</t>
  </si>
  <si>
    <t>https://www.asonline.cn/ProDetail.aspx?SysNo=41230</t>
  </si>
  <si>
    <t>CC-4638-27</t>
  </si>
  <si>
    <t>安全标示 31275(1个)</t>
  </si>
  <si>
    <t>https://www.asonline.cn/ProDetail.aspx?SysNo=41245</t>
  </si>
  <si>
    <t>CC-4638-32</t>
  </si>
  <si>
    <t>安全标示 31280 1个</t>
  </si>
  <si>
    <t>https://www.asonline.cn/ProDetail.aspx?SysNo=41250</t>
  </si>
  <si>
    <t>CC-4701-01</t>
  </si>
  <si>
    <t>安全标示 31685 1个</t>
  </si>
  <si>
    <t>https://www.asonline.cn/ProDetail.aspx?SysNo=41251</t>
  </si>
  <si>
    <t>CC-4701-06</t>
  </si>
  <si>
    <t>安全标示 31696 1个</t>
  </si>
  <si>
    <t>https://www.asonline.cn/ProDetail.aspx?SysNo=41256</t>
  </si>
  <si>
    <t>CC-4701-07</t>
  </si>
  <si>
    <t>安全标示 31697 1个</t>
  </si>
  <si>
    <t>https://www.asonline.cn/ProDetail.aspx?SysNo=41257</t>
  </si>
  <si>
    <t>CC-4701-08</t>
  </si>
  <si>
    <t>安全标示 31698 1个</t>
  </si>
  <si>
    <t>https://www.asonline.cn/ProDetail.aspx?SysNo=41258</t>
  </si>
  <si>
    <t>CC-4701-16</t>
  </si>
  <si>
    <t>安全标示 31764 1个</t>
  </si>
  <si>
    <t>https://www.asonline.cn/ProDetail.aspx?SysNo=41266</t>
  </si>
  <si>
    <t>1-9206-22</t>
  </si>
  <si>
    <t>有机气体用防毒口罩 本体 M GH715M</t>
  </si>
  <si>
    <t>https://www.asonline.cn/ProDetail.aspx?SysNo=136819</t>
  </si>
  <si>
    <t>Sanko/三光化学</t>
  </si>
  <si>
    <t>6-236-05</t>
  </si>
  <si>
    <t xml:space="preserve">ＴＰＸ量筒   ２００ｍｌ </t>
  </si>
  <si>
    <t>https://www.asonline.cn/ProDetail.aspx?SysNo=34395</t>
  </si>
  <si>
    <t>Sanplatec/三博特</t>
  </si>
  <si>
    <t>81-0413-01</t>
  </si>
  <si>
    <t>培养瓶支架 27304 1个</t>
  </si>
  <si>
    <t>https://www.asonline.cn/ProDetail.aspx?SysNo=36783</t>
  </si>
  <si>
    <t>5-3294-28</t>
  </si>
  <si>
    <t>不锈钢筛子 φ75X20 1.18mm</t>
  </si>
  <si>
    <t>https://www.asonline.cn/ProDetail.aspx?SysNo=2806</t>
  </si>
  <si>
    <t>SANPO</t>
  </si>
  <si>
    <t>5-3294-41</t>
  </si>
  <si>
    <t>不锈钢筛子 φ７５Ｘ２０ １２５μｍ</t>
  </si>
  <si>
    <t>https://www.asonline.cn/ProDetail.aspx?SysNo=2819</t>
  </si>
  <si>
    <t>5-3291-04</t>
  </si>
  <si>
    <t>不锈钢筛子 φ200X45 75.0mm</t>
  </si>
  <si>
    <t>https://www.asonline.cn/ProDetail.aspx?SysNo=6469</t>
  </si>
  <si>
    <t>5-3291-19</t>
  </si>
  <si>
    <t>不锈钢筛子 φ200X45 5.60mm（1个）</t>
  </si>
  <si>
    <t>https://www.asonline.cn/ProDetail.aspx?SysNo=8740</t>
  </si>
  <si>
    <t>5-3293-56</t>
  </si>
  <si>
    <t>不锈钢筛子 φ200X60 仅盖</t>
  </si>
  <si>
    <t>https://www.asonline.cn/ProDetail.aspx?SysNo=7507</t>
  </si>
  <si>
    <t>2-9502-05</t>
  </si>
  <si>
    <t>不锈钢试管架 （经济型） 12‐50H</t>
  </si>
  <si>
    <t>https://www.asonline.cn/ProDetail.aspx?SysNo=5357</t>
  </si>
  <si>
    <t>2-9502-51</t>
  </si>
  <si>
    <t>不锈钢试管架 （经济型） 24‐72</t>
  </si>
  <si>
    <t>https://www.asonline.cn/ProDetail.aspx?SysNo=9138</t>
  </si>
  <si>
    <t>6-302-21</t>
  </si>
  <si>
    <t>不锈钢试管架 ＳＳ３０－５０</t>
  </si>
  <si>
    <t>https://www.asonline.cn/ProDetail.aspx?SysNo=20373</t>
  </si>
  <si>
    <t>Sanwa/三和化研</t>
  </si>
  <si>
    <t>CC-3367-01</t>
  </si>
  <si>
    <t>经济型十字形螺丝批  SATA-63502</t>
  </si>
  <si>
    <t>https://www.asonline.cn/ProDetail.aspx?SysNo=4763</t>
  </si>
  <si>
    <t>SATA/世达</t>
  </si>
  <si>
    <t>CC-3367-05</t>
  </si>
  <si>
    <t>经济型十字形螺丝批  SATA-63507</t>
  </si>
  <si>
    <t>https://www.asonline.cn/ProDetail.aspx?SysNo=4767</t>
  </si>
  <si>
    <t>1-9930-04</t>
  </si>
  <si>
    <t>带微型接头</t>
  </si>
  <si>
    <t>https://www.asonline.cn/ProDetail.aspx?SysNo=3919</t>
  </si>
  <si>
    <t>SATO/佐藤</t>
  </si>
  <si>
    <t>1-624-02</t>
  </si>
  <si>
    <t>温湿度計 ３００ｍｍ</t>
  </si>
  <si>
    <t>https://www.asonline.cn/ProDetail.aspx?SysNo=20926</t>
  </si>
  <si>
    <t>7-196-05</t>
  </si>
  <si>
    <t>ＰＦＡ瓶 Ｎｏ．０１０２</t>
  </si>
  <si>
    <t>https://www.asonline.cn/ProDetail.aspx?SysNo=14197</t>
  </si>
  <si>
    <t>Savillex</t>
  </si>
  <si>
    <t>1-8395-04</t>
  </si>
  <si>
    <t>保存瓶 242051002</t>
  </si>
  <si>
    <t>https://www.asonline.cn/ProDetail.aspx?SysNo=12438</t>
  </si>
  <si>
    <t>SCHOTT/DURAN</t>
  </si>
  <si>
    <t>1-6552-13</t>
  </si>
  <si>
    <t>带拉锁口袋 ＬＺ－３０Ｌ  ２５个</t>
  </si>
  <si>
    <t>https://www.asonline.cn/ProDetail.aspx?SysNo=3838</t>
  </si>
  <si>
    <t>Seinichi/生产日本社</t>
  </si>
  <si>
    <t>6-633-16</t>
  </si>
  <si>
    <t>带拉锁口袋 D-8</t>
  </si>
  <si>
    <t>https://www.asonline.cn/ProDetail.aspx?SysNo=3738</t>
  </si>
  <si>
    <t>5-213-01</t>
  </si>
  <si>
    <t>箱 TR-17</t>
  </si>
  <si>
    <t>https://www.asonline.cn/ProDetail.aspx?SysNo=11497</t>
  </si>
  <si>
    <t>SEKISUI/积水</t>
  </si>
  <si>
    <t>1-7445-01</t>
  </si>
  <si>
    <t>防静电盒 导电L-2-Ⅱ</t>
  </si>
  <si>
    <t>https://www.asonline.cn/ProDetail.aspx?SysNo=61652</t>
  </si>
  <si>
    <t>2-2396-03</t>
  </si>
  <si>
    <t>导电周转箱 ECPZ3 1个</t>
  </si>
  <si>
    <t>https://www.asonline.cn/ProDetail.aspx?SysNo=77645</t>
  </si>
  <si>
    <t>2-2396-04</t>
  </si>
  <si>
    <t>https://www.asonline.cn/ProDetail.aspx?SysNo=72672</t>
  </si>
  <si>
    <t>2-2396-05</t>
  </si>
  <si>
    <t>https://www.asonline.cn/ProDetail.aspx?SysNo=72673</t>
  </si>
  <si>
    <t>1-8246-13</t>
  </si>
  <si>
    <t>防护眼镜 EE-12S</t>
  </si>
  <si>
    <t>https://www.asonline.cn/ProDetail.aspx?SysNo=2095</t>
  </si>
  <si>
    <t>SHIGEMATSU/重松</t>
  </si>
  <si>
    <t>9-048-05</t>
  </si>
  <si>
    <t xml:space="preserve">耐酸衣 ＰＳ－４２０Ｍ  </t>
  </si>
  <si>
    <t>https://www.asonline.cn/ProDetail.aspx?SysNo=7081</t>
  </si>
  <si>
    <t>8-1052-43</t>
  </si>
  <si>
    <t>超薄手套 No.883 L 1箱(100片装)</t>
  </si>
  <si>
    <t>https://www.asonline.cn/ProDetail.aspx?SysNo=19988</t>
  </si>
  <si>
    <t>SHOWA GLOVE</t>
  </si>
  <si>
    <t>1-6529-12</t>
  </si>
  <si>
    <t>耐热遮盖用胶带 CP905 18mm</t>
  </si>
  <si>
    <t>https://www.asonline.cn/ProDetail.aspx?SysNo=41362</t>
  </si>
  <si>
    <t>Shurtape</t>
  </si>
  <si>
    <t>6-237-08</t>
  </si>
  <si>
    <t>量筒 250ml</t>
  </si>
  <si>
    <t>https://www.asonline.cn/ProDetail.aspx?SysNo=7565</t>
  </si>
  <si>
    <t>SIBATA/柴田科学</t>
  </si>
  <si>
    <t>6-240-02</t>
  </si>
  <si>
    <t>量瓶 白 １０ｍｌ 柴田</t>
  </si>
  <si>
    <t>https://www.asonline.cn/ProDetail.aspx?SysNo=3074</t>
  </si>
  <si>
    <t>1-8605-06</t>
  </si>
  <si>
    <t>刻度吸移管中间刻度 2ml</t>
  </si>
  <si>
    <t>https://www.asonline.cn/ProDetail.aspx?SysNo=15828</t>
  </si>
  <si>
    <t>1-8605-08</t>
  </si>
  <si>
    <t>刻度吸移管中间刻度 5ml</t>
  </si>
  <si>
    <t>https://www.asonline.cn/ProDetail.aspx?SysNo=15830</t>
  </si>
  <si>
    <t>1-8605-11</t>
  </si>
  <si>
    <t>刻度吸移管中间刻度  25ml</t>
  </si>
  <si>
    <t>https://www.asonline.cn/ProDetail.aspx?SysNo=15833</t>
  </si>
  <si>
    <t>1-8621-01</t>
  </si>
  <si>
    <t>生物吸移管（SIBATA） 1ml</t>
  </si>
  <si>
    <t>https://www.asonline.cn/ProDetail.aspx?SysNo=16471</t>
  </si>
  <si>
    <t>1-8659-08</t>
  </si>
  <si>
    <t>量瓶（全量烧瓶·定制A）  250ml</t>
  </si>
  <si>
    <t>https://www.asonline.cn/ProDetail.aspx?SysNo=3069</t>
  </si>
  <si>
    <t>6-241-05</t>
  </si>
  <si>
    <t>量瓶 茶色 50ml 柴田</t>
  </si>
  <si>
    <t>https://www.asonline.cn/ProDetail.aspx?SysNo=5447</t>
  </si>
  <si>
    <t>1-4314-02</t>
  </si>
  <si>
    <t>双面离心管架 S501-80  10个/盒</t>
  </si>
  <si>
    <t>https://www.asonline.cn/ProDetail.aspx?SysNo=36900</t>
  </si>
  <si>
    <t>Simport</t>
  </si>
  <si>
    <t>3-8643-01</t>
  </si>
  <si>
    <t>组织块运输盒 M477-6 1盒(50个)</t>
  </si>
  <si>
    <t>https://www.asonline.cn/ProDetail.aspx?SysNo=148355</t>
  </si>
  <si>
    <t>3-8611-03</t>
  </si>
  <si>
    <t>染色盒(EasyDip)M900-12P 1盒(6个)</t>
  </si>
  <si>
    <t>https://www.asonline.cn/ProDetail.aspx?SysNo=150659</t>
  </si>
  <si>
    <t>3-8611-04</t>
  </si>
  <si>
    <t>染色盒(EasyDip)M900-12W 1盒(6个)</t>
  </si>
  <si>
    <t>https://www.asonline.cn/ProDetail.aspx?SysNo=152832</t>
  </si>
  <si>
    <t>3-8611-08</t>
  </si>
  <si>
    <t>染色盒(EasyDip) 1个</t>
  </si>
  <si>
    <t>https://www.asonline.cn/ProDetail.aspx?SysNo=150568</t>
  </si>
  <si>
    <t>3-8642-03</t>
  </si>
  <si>
    <t>信封式载玻片盒 M800-100P 1盒(200个)</t>
  </si>
  <si>
    <t>https://www.asonline.cn/ProDetail.aspx?SysNo=149755</t>
  </si>
  <si>
    <t>3-8641-02</t>
  </si>
  <si>
    <t>载玻片夹 M750-20G 1盒(10个)</t>
  </si>
  <si>
    <t>https://www.asonline.cn/ProDetail.aspx?SysNo=155151</t>
  </si>
  <si>
    <t>3-8641-03</t>
  </si>
  <si>
    <t>载玻片夹 M750-20GY 1盒(10个)</t>
  </si>
  <si>
    <t>https://www.asonline.cn/ProDetail.aspx?SysNo=152325</t>
  </si>
  <si>
    <t>3-8641-04</t>
  </si>
  <si>
    <t>载玻片夹 M750-20W 1盒(10个)</t>
  </si>
  <si>
    <t>https://www.asonline.cn/ProDetail.aspx?SysNo=148333</t>
  </si>
  <si>
    <t>3-8641-05</t>
  </si>
  <si>
    <t>载玻片夹 M750-20Y 1盒(10个)</t>
  </si>
  <si>
    <t>https://www.asonline.cn/ProDetail.aspx?SysNo=149753</t>
  </si>
  <si>
    <t>1-9348-11</t>
  </si>
  <si>
    <t>微型分注器用胶头5ml 312.05</t>
  </si>
  <si>
    <t>https://www.asonline.cn/ProDetail.aspx?SysNo=98847</t>
  </si>
  <si>
    <t>SOCOREX</t>
  </si>
  <si>
    <t>CC-7615-02</t>
  </si>
  <si>
    <t>高强度铝合金LED手电筒 96-262-23</t>
  </si>
  <si>
    <t>https://www.asonline.cn/ProDetail.aspx?SysNo=30142</t>
  </si>
  <si>
    <t>STANLEY/史丹利</t>
  </si>
  <si>
    <t>CC-7631-01</t>
  </si>
  <si>
    <t>烙铁架 STHT73747-8-23</t>
  </si>
  <si>
    <t>https://www.asonline.cn/ProDetail.aspx?SysNo=30171</t>
  </si>
  <si>
    <t>CC-5024-04</t>
  </si>
  <si>
    <t>防静电笔形刷 66-015-23</t>
  </si>
  <si>
    <t>https://www.asonline.cn/ProDetail.aspx?SysNo=153286</t>
  </si>
  <si>
    <t>1-6774-03</t>
  </si>
  <si>
    <t>PCR透明封板膜 Al  未灭菌 (200片/箱)</t>
  </si>
  <si>
    <t>https://www.asonline.cn/ProDetail.aspx?SysNo=36875</t>
  </si>
  <si>
    <t>STEM</t>
  </si>
  <si>
    <t>2-7215-05</t>
  </si>
  <si>
    <t>蛋白质结晶板 MRC-2PS 1盒(10片)</t>
  </si>
  <si>
    <t>https://www.asonline.cn/ProDetail.aspx?SysNo=150655</t>
  </si>
  <si>
    <t>SWISSCI</t>
  </si>
  <si>
    <t>2-7215-07</t>
  </si>
  <si>
    <t>蛋白质结晶板 MRC-3UV 1盒(10片)</t>
  </si>
  <si>
    <t>https://www.asonline.cn/ProDetail.aspx?SysNo=150459</t>
  </si>
  <si>
    <t>C6-8030-21</t>
  </si>
  <si>
    <t>温湿度记录仪  TR-72wf</t>
  </si>
  <si>
    <t>https://www.asonline.cn/ProDetail.aspx?SysNo=8725</t>
  </si>
  <si>
    <t>TandD</t>
  </si>
  <si>
    <t>CC-3059-03</t>
  </si>
  <si>
    <t>零件柜  CDH-575-1</t>
  </si>
  <si>
    <t>https://www.asonline.cn/ProDetail.aspx?SysNo=8661</t>
  </si>
  <si>
    <t>TANKO/天钢</t>
  </si>
  <si>
    <t>CC-3061-03</t>
  </si>
  <si>
    <t>带门零件柜 CBH-440D-1(1个)</t>
  </si>
  <si>
    <t>https://www.asonline.cn/ProDetail.aspx?SysNo=8664</t>
  </si>
  <si>
    <t>1-1778-03</t>
  </si>
  <si>
    <t>方形瓶 500ml(HDPE制)583340 1个</t>
  </si>
  <si>
    <t>https://www.asonline.cn/ProDetail.aspx?SysNo=34518</t>
  </si>
  <si>
    <t>TARSONS</t>
  </si>
  <si>
    <t>1-1779-03</t>
  </si>
  <si>
    <t>方形瓶褐色 500ml(HDPE制)583440 1个</t>
  </si>
  <si>
    <t>https://www.asonline.cn/ProDetail.aspx?SysNo=34523</t>
  </si>
  <si>
    <t>1-1779-05</t>
  </si>
  <si>
    <t>方形瓶褐色2000ml(HDPE制)583460 1个</t>
  </si>
  <si>
    <t>https://www.asonline.cn/ProDetail.aspx?SysNo=34525</t>
  </si>
  <si>
    <t>62-2939-89</t>
  </si>
  <si>
    <t>强化塑料试管架(小型)201015-W 13mm 36孔</t>
  </si>
  <si>
    <t>https://www.asonline.cn/ProDetail.aspx?SysNo=148953</t>
  </si>
  <si>
    <t>8-454-01</t>
  </si>
  <si>
    <t>橡胶硬度计 GS-701N</t>
  </si>
  <si>
    <t>https://www.asonline.cn/ProDetail.aspx?SysNo=12139</t>
  </si>
  <si>
    <t>TECLOCK</t>
  </si>
  <si>
    <t>C6-4021-06</t>
  </si>
  <si>
    <t>标签带 SS4K</t>
  </si>
  <si>
    <t>https://www.asonline.cn/ProDetail.aspx?SysNo=3586</t>
  </si>
  <si>
    <t>TEPRA</t>
  </si>
  <si>
    <t>C6-4021-01</t>
  </si>
  <si>
    <t>标签带 SS6K</t>
  </si>
  <si>
    <t>https://www.asonline.cn/ProDetail.aspx?SysNo=3587</t>
  </si>
  <si>
    <t>C6-4021-12</t>
  </si>
  <si>
    <t>标签带ＳＳ９Ｒ</t>
  </si>
  <si>
    <t>https://www.asonline.cn/ProDetail.aspx?SysNo=3593</t>
  </si>
  <si>
    <t>C6-4021-15</t>
  </si>
  <si>
    <t>标签带ＳＳ２４Ｒ</t>
  </si>
  <si>
    <t>https://www.asonline.cn/ProDetail.aspx?SysNo=3596</t>
  </si>
  <si>
    <t>C6-4007-02</t>
  </si>
  <si>
    <t>标签带ＳＣ９Ｒ</t>
  </si>
  <si>
    <t>https://www.asonline.cn/ProDetail.aspx?SysNo=3599</t>
  </si>
  <si>
    <t>C6-4008-02</t>
  </si>
  <si>
    <t>标签带 SC9B  (8米/卷)</t>
  </si>
  <si>
    <t>https://www.asonline.cn/ProDetail.aspx?SysNo=38631</t>
  </si>
  <si>
    <t>C6-4010-01</t>
  </si>
  <si>
    <t>标签带ＳＴ６Ｋ</t>
  </si>
  <si>
    <t>https://www.asonline.cn/ProDetail.aspx?SysNo=4661</t>
  </si>
  <si>
    <t>C6-4010-05</t>
  </si>
  <si>
    <t>标签带ST24K</t>
  </si>
  <si>
    <t>https://www.asonline.cn/ProDetail.aspx?SysNo=4665</t>
  </si>
  <si>
    <t>C1-5237-15</t>
  </si>
  <si>
    <t>风速・风量计 （testo425） 0516.0210</t>
  </si>
  <si>
    <t>https://www.asonline.cn/ProDetail.aspx?SysNo=18279</t>
  </si>
  <si>
    <t>TESTO/德图</t>
  </si>
  <si>
    <t>1-6918-01</t>
  </si>
  <si>
    <t>清洁棉棒 TX742B 1袋（100支/袋×5袋）</t>
  </si>
  <si>
    <t>https://www.asonline.cn/ProDetail.aspx?SysNo=51179</t>
  </si>
  <si>
    <t>TEX WIPE</t>
  </si>
  <si>
    <t>9-1017-02</t>
  </si>
  <si>
    <t>高级抹布 ＴＸ１０１２ 内装１００个</t>
  </si>
  <si>
    <t>https://www.asonline.cn/ProDetail.aspx?SysNo=83284</t>
  </si>
  <si>
    <t>7-086-05</t>
  </si>
  <si>
    <t>擦拭布 ２型ＴＸ１１１２ １５０入</t>
  </si>
  <si>
    <t>https://www.asonline.cn/ProDetail.aspx?SysNo=1980</t>
  </si>
  <si>
    <t>3-7644-08</t>
  </si>
  <si>
    <t>弹力软管SP-32 1m</t>
  </si>
  <si>
    <t>https://www.asonline.cn/ProDetail.aspx?SysNo=151937</t>
  </si>
  <si>
    <t>Togawa/十川产业</t>
  </si>
  <si>
    <t>3-7645-07</t>
  </si>
  <si>
    <t>耐油软管TB-25 1m</t>
  </si>
  <si>
    <t>https://www.asonline.cn/ProDetail.aspx?SysNo=148290</t>
  </si>
  <si>
    <t>5-5392-54</t>
  </si>
  <si>
    <t>筛子 IDφ200mm 8.0mm</t>
  </si>
  <si>
    <t>https://www.asonline.cn/ProDetail.aspx?SysNo=18890</t>
  </si>
  <si>
    <t>TOKYO SCREEN</t>
  </si>
  <si>
    <t>5-5392-01</t>
  </si>
  <si>
    <t>筛子（试验用·无铅） 5.60mm</t>
  </si>
  <si>
    <t>https://www.asonline.cn/ProDetail.aspx?SysNo=18892</t>
  </si>
  <si>
    <t>5-5392-03</t>
  </si>
  <si>
    <t>筛子（试验用·无铅） 4.00mm</t>
  </si>
  <si>
    <t>https://www.asonline.cn/ProDetail.aspx?SysNo=18894</t>
  </si>
  <si>
    <t>9-1014-14</t>
  </si>
  <si>
    <t>擦拭布 MC3264H-G9</t>
  </si>
  <si>
    <t>https://www.asonline.cn/ProDetail.aspx?SysNo=1994</t>
  </si>
  <si>
    <t>TORAY/东丽</t>
  </si>
  <si>
    <t>CC-2927-01</t>
  </si>
  <si>
    <t>手套711 M</t>
  </si>
  <si>
    <t>https://www.asonline.cn/ProDetail.aspx?SysNo=10987</t>
  </si>
  <si>
    <t>TOWA/东兴保护</t>
  </si>
  <si>
    <t>CC-4248-01</t>
  </si>
  <si>
    <t>耐热腕套 K-15 1双</t>
  </si>
  <si>
    <t>https://www.asonline.cn/ProDetail.aspx?SysNo=41098</t>
  </si>
  <si>
    <t>CC-4422-01</t>
  </si>
  <si>
    <t>防护袖套 DG-30 1双</t>
  </si>
  <si>
    <t>https://www.asonline.cn/ProDetail.aspx?SysNo=41099</t>
  </si>
  <si>
    <t>3-8983-01</t>
  </si>
  <si>
    <t>PC广口瓶(可高压灭菌) WPC0180B</t>
  </si>
  <si>
    <t>https://www.asonline.cn/ProDetail.aspx?SysNo=150809</t>
  </si>
  <si>
    <t>TriForest</t>
  </si>
  <si>
    <t>3-8982-02</t>
  </si>
  <si>
    <t>PC培养试管(可高压灭菌)TPC15103 1盒(286只)</t>
  </si>
  <si>
    <t>https://www.asonline.cn/ProDetail.aspx?SysNo=149868</t>
  </si>
  <si>
    <t>61-3309-43</t>
  </si>
  <si>
    <t>环保复合水桶 RBK7H  1个</t>
  </si>
  <si>
    <t>https://www.asonline.cn/ProDetail.aspx?SysNo=41884</t>
  </si>
  <si>
    <t>TRUSCO</t>
  </si>
  <si>
    <t>81-0404-06</t>
  </si>
  <si>
    <t>微量瓶 255006 SY-2      100个/盒</t>
  </si>
  <si>
    <t>https://www.asonline.cn/ProDetail.aspx?SysNo=35099</t>
  </si>
  <si>
    <t>1-8354-04</t>
  </si>
  <si>
    <t>检查镜  B-2</t>
  </si>
  <si>
    <t>https://www.asonline.cn/ProDetail.aspx?SysNo=18613</t>
  </si>
  <si>
    <t>Ullman</t>
  </si>
  <si>
    <t>CC-3166-03</t>
  </si>
  <si>
    <t>分注器用针头 （SUS304制） UNP-16</t>
  </si>
  <si>
    <t>https://www.asonline.cn/ProDetail.aspx?SysNo=11684</t>
  </si>
  <si>
    <t>Unicontrols/有理控</t>
  </si>
  <si>
    <t>CC-4028-05</t>
  </si>
  <si>
    <t>不锈钢压力容器 TM20R  1个</t>
  </si>
  <si>
    <t>https://www.asonline.cn/ProDetail.aspx?SysNo=35322</t>
  </si>
  <si>
    <t>C4-493-03</t>
  </si>
  <si>
    <t>短法兰 SF25</t>
  </si>
  <si>
    <t>https://www.asonline.cn/ProDetail.aspx?SysNo=155292</t>
  </si>
  <si>
    <t>VALUE/飞越</t>
  </si>
  <si>
    <t>CC-4474-11</t>
  </si>
  <si>
    <t>标签带 18XYK 黄底黑字(8米/卷)</t>
  </si>
  <si>
    <t>https://www.asonline.cn/ProDetail.aspx?SysNo=38604</t>
  </si>
  <si>
    <t>VariCut/威侃</t>
  </si>
  <si>
    <t>CC-4474-18</t>
  </si>
  <si>
    <t>标签带 24XRK 红底黑字(8米/卷)</t>
  </si>
  <si>
    <t>https://www.asonline.cn/ProDetail.aspx?SysNo=38611</t>
  </si>
  <si>
    <t>CC-4474-19</t>
  </si>
  <si>
    <t>标签带 6XBK   蓝底黑字(8米/卷)</t>
  </si>
  <si>
    <t>https://www.asonline.cn/ProDetail.aspx?SysNo=38612</t>
  </si>
  <si>
    <t>CC-4474-20</t>
  </si>
  <si>
    <t>标签带 10XBK 蓝底黑字(8米/卷)</t>
  </si>
  <si>
    <t>https://www.asonline.cn/ProDetail.aspx?SysNo=38613</t>
  </si>
  <si>
    <t>CC-4474-22</t>
  </si>
  <si>
    <t>标签带 14XBK 蓝底黑字(8米/卷)</t>
  </si>
  <si>
    <t>https://www.asonline.cn/ProDetail.aspx?SysNo=38615</t>
  </si>
  <si>
    <t>CC-4474-23</t>
  </si>
  <si>
    <t>标签带 18XBK 蓝底黑字(8米/卷)</t>
  </si>
  <si>
    <t>https://www.asonline.cn/ProDetail.aspx?SysNo=38616</t>
  </si>
  <si>
    <t>CC-4474-24</t>
  </si>
  <si>
    <t>标签带 24XBK 蓝底黑字(8米/卷)</t>
  </si>
  <si>
    <t>https://www.asonline.cn/ProDetail.aspx?SysNo=38617</t>
  </si>
  <si>
    <t>CC-4474-29</t>
  </si>
  <si>
    <t>标签带 18XGK 绿底黑字(8米/卷)</t>
  </si>
  <si>
    <t>https://www.asonline.cn/ProDetail.aspx?SysNo=38622</t>
  </si>
  <si>
    <t>CC-4474-35</t>
  </si>
  <si>
    <t>标签带 18XTK 透明底黑字(8米/卷)</t>
  </si>
  <si>
    <t>https://www.asonline.cn/ProDetail.aspx?SysNo=38628</t>
  </si>
  <si>
    <t>CC-4475-05</t>
  </si>
  <si>
    <t>超低温标签带 18LWK 白底黑字(1卷5米入)</t>
  </si>
  <si>
    <t>https://www.asonline.cn/ProDetail.aspx?SysNo=38592</t>
  </si>
  <si>
    <t>1-9708-21</t>
  </si>
  <si>
    <t>真空镊子 ＴＶ-１０００</t>
  </si>
  <si>
    <t>https://www.asonline.cn/ProDetail.aspx?SysNo=23124</t>
  </si>
  <si>
    <t>VIRTUAL</t>
  </si>
  <si>
    <t>5-5684-06</t>
  </si>
  <si>
    <t>PMP容量瓶(带PP塞) 67795 10ml</t>
  </si>
  <si>
    <t>https://www.asonline.cn/ProDetail.aspx?SysNo=153734</t>
  </si>
  <si>
    <t>VITLAB</t>
  </si>
  <si>
    <t>CC-4039-22</t>
  </si>
  <si>
    <t>VITLAB带标签清洗瓶 1452989(1个)</t>
  </si>
  <si>
    <t>https://www.asonline.cn/ProDetail.aspx?SysNo=46368</t>
  </si>
  <si>
    <t>CC-4039-25</t>
  </si>
  <si>
    <t>VITLAB带标签清洗瓶 1352889(1个)</t>
  </si>
  <si>
    <t>https://www.asonline.cn/ProDetail.aspx?SysNo=46371</t>
  </si>
  <si>
    <t>CC-4039-29</t>
  </si>
  <si>
    <t>VITLAB带标签清洗瓶 1352959(1个)</t>
  </si>
  <si>
    <t>https://www.asonline.cn/ProDetail.aspx?SysNo=46375</t>
  </si>
  <si>
    <t>3-6320-01</t>
  </si>
  <si>
    <t>气流式搅拌机 89049-012(1台入)</t>
  </si>
  <si>
    <t>https://www.asonline.cn/ProDetail.aspx?SysNo=39085</t>
  </si>
  <si>
    <t>VWR/艾万拓</t>
  </si>
  <si>
    <t>3-9107-04</t>
  </si>
  <si>
    <t>防切割穿刺耐切割手套 CPR0-3300-2100 1双</t>
  </si>
  <si>
    <t>https://www.asonline.cn/ProDetail.aspx?SysNo=148297</t>
  </si>
  <si>
    <t>Warwick Mills</t>
  </si>
  <si>
    <t>1-7390-01</t>
  </si>
  <si>
    <t>圆筒形滤纸 １０３５０２１９</t>
  </si>
  <si>
    <t>https://www.asonline.cn/ProDetail.aspx?SysNo=5124</t>
  </si>
  <si>
    <t>Whatman/沃特曼</t>
  </si>
  <si>
    <t>2-330-03</t>
  </si>
  <si>
    <t>玻璃纤维滤纸GF/B 2.5cm 1821-025 (100张/盒)</t>
  </si>
  <si>
    <t>https://www.asonline.cn/ProDetail.aspx?SysNo=1549</t>
  </si>
  <si>
    <t>2-326-07</t>
  </si>
  <si>
    <t>定量圆型滤纸№44 18.5㎝ 100入</t>
  </si>
  <si>
    <t>https://www.asonline.cn/ProDetail.aspx?SysNo=17860</t>
  </si>
  <si>
    <t>3-6483-04</t>
  </si>
  <si>
    <t>PETG无菌培养瓶 WPBGC0250S 24个/箱</t>
  </si>
  <si>
    <t>https://www.asonline.cn/ProDetail.aspx?SysNo=34742</t>
  </si>
  <si>
    <t>WHEATON</t>
  </si>
  <si>
    <t>3-6483-05</t>
  </si>
  <si>
    <t>PETG无菌培养瓶 WPBGC0500S 12个/箱</t>
  </si>
  <si>
    <t>https://www.asonline.cn/ProDetail.aspx?SysNo=34743</t>
  </si>
  <si>
    <t>3-6483-06</t>
  </si>
  <si>
    <t>PETG无菌培养瓶 WPBGC1000S 12个/箱</t>
  </si>
  <si>
    <t>https://www.asonline.cn/ProDetail.aspx?SysNo=34744</t>
  </si>
  <si>
    <t>6-776-05</t>
  </si>
  <si>
    <t>三不夹(单向调节) mini02 (1个)</t>
  </si>
  <si>
    <t>https://www.asonline.cn/ProDetail.aspx?SysNo=37667</t>
  </si>
  <si>
    <t>YAMANAKA/山中</t>
  </si>
  <si>
    <t>6-776-04</t>
  </si>
  <si>
    <t>两开固定具 特小</t>
  </si>
  <si>
    <t>https://www.asonline.cn/ProDetail.aspx?SysNo=37668</t>
  </si>
  <si>
    <t>1-7209-03</t>
  </si>
  <si>
    <t>不锈钢三不夹 (双向调节)小 (1个)</t>
  </si>
  <si>
    <t>https://www.asonline.cn/ProDetail.aspx?SysNo=37673</t>
  </si>
  <si>
    <t>1-3291-03</t>
  </si>
  <si>
    <t>不锈钢夹钳NCG-2 小</t>
  </si>
  <si>
    <t>https://www.asonline.cn/ProDetail.aspx?SysNo=37676</t>
  </si>
  <si>
    <t>1-3291-02</t>
  </si>
  <si>
    <t>不锈钢三不夹(双向调节)NCG-3中(1个)</t>
  </si>
  <si>
    <t>https://www.asonline.cn/ProDetail.aspx?SysNo=37677</t>
  </si>
  <si>
    <t>1-7213-02</t>
  </si>
  <si>
    <t>FA夹具FAC-2 两开 小</t>
  </si>
  <si>
    <t>https://www.asonline.cn/ProDetail.aspx?SysNo=12915</t>
  </si>
  <si>
    <t>6-777-03</t>
  </si>
  <si>
    <t>固定金具 Ｎ型</t>
  </si>
  <si>
    <t>https://www.asonline.cn/ProDetail.aspx?SysNo=89718</t>
  </si>
  <si>
    <t>1-9987-01</t>
  </si>
  <si>
    <t>可折弯型夹子 CLW1</t>
  </si>
  <si>
    <t>https://www.asonline.cn/ProDetail.aspx?SysNo=37683</t>
  </si>
  <si>
    <t>Yazawa</t>
  </si>
  <si>
    <t>1-9987-02</t>
  </si>
  <si>
    <t>多功能双头夹 CLW7 (1个)</t>
  </si>
  <si>
    <t>https://www.asonline.cn/ProDetail.aspx?SysNo=37684</t>
  </si>
  <si>
    <t>CC-3121-02</t>
  </si>
  <si>
    <t>回旋振荡器  AS50A</t>
  </si>
  <si>
    <t>https://www.asonline.cn/ProDetail.aspx?SysNo=12959</t>
  </si>
  <si>
    <t>YIHENG/一恒</t>
  </si>
  <si>
    <t>CC-4126-03</t>
  </si>
  <si>
    <t>腐蚀性化学品储存柜(PP材质) 910X600X900(1个)</t>
  </si>
  <si>
    <t>https://www.asonline.cn/ProDetail.aspx?SysNo=30269</t>
  </si>
  <si>
    <t>ZOYET/众御</t>
  </si>
  <si>
    <t>1-8296-13</t>
  </si>
  <si>
    <t>耐切割手套 L CR-1J</t>
  </si>
  <si>
    <t>https://www.asonline.cn/ProDetail.aspx?SysNo=56851</t>
  </si>
  <si>
    <t>其他</t>
  </si>
  <si>
    <t>2-8110-01</t>
  </si>
  <si>
    <t>垃圾箱 圆12</t>
  </si>
  <si>
    <t>https://www.asonline.cn/ProDetail.aspx?SysNo=54364</t>
  </si>
  <si>
    <t>9-044-01</t>
  </si>
  <si>
    <t>耳栓MAX1 无线</t>
  </si>
  <si>
    <t>https://www.asonline.cn/ProDetail.aspx?SysNo=83379</t>
  </si>
  <si>
    <t>2-5640-06</t>
  </si>
  <si>
    <t>自动注液器  付瓶白</t>
  </si>
  <si>
    <t>https://www.asonline.cn/ProDetail.aspx?SysNo=7997</t>
  </si>
  <si>
    <t>3-5611-02</t>
  </si>
  <si>
    <t>分区板（5只组）ＮＯ．１０白</t>
  </si>
  <si>
    <t>https://www.asonline.cn/ProDetail.aspx?SysNo=19340</t>
  </si>
  <si>
    <t>5-5658-03</t>
  </si>
  <si>
    <t>不锈钢镊子 Ｎｏ．３（Ａ．Ａ）</t>
  </si>
  <si>
    <t>https://www.asonline.cn/ProDetail.aspx?SysNo=18466</t>
  </si>
  <si>
    <t>4-5640-01</t>
  </si>
  <si>
    <t>不锈钢杯 PP-10</t>
  </si>
  <si>
    <t>https://www.asonline.cn/ProDetail.aspx?SysNo=18937</t>
  </si>
  <si>
    <t>2-5304-01</t>
  </si>
  <si>
    <t>标签 M-40001</t>
  </si>
  <si>
    <t>https://www.asonline.cn/ProDetail.aspx?SysNo=4480</t>
  </si>
  <si>
    <t>1-4352-01</t>
  </si>
  <si>
    <t>T字管(带橡胶挡块)0430-01-20 Y字  φ8mm (1台)(1个)</t>
  </si>
  <si>
    <t>https://www.asonline.cn/ProDetail.aspx?SysNo=38214</t>
  </si>
  <si>
    <t>1-4376-03</t>
  </si>
  <si>
    <t>保存容器 0711-06-11</t>
  </si>
  <si>
    <t>https://www.asonline.cn/ProDetail.aspx?SysNo=1636</t>
  </si>
  <si>
    <t>1-4396-02</t>
  </si>
  <si>
    <t>带栓瓶(无橡胶)(茶)60</t>
  </si>
  <si>
    <t>https://www.asonline.cn/ProDetail.aspx?SysNo=12638</t>
  </si>
  <si>
    <t>1-4530-14</t>
  </si>
  <si>
    <t>不锈钢深型组合盆用盖 10号用</t>
  </si>
  <si>
    <t>https://www.asonline.cn/ProDetail.aspx?SysNo=11960</t>
  </si>
  <si>
    <t>1-4530-19</t>
  </si>
  <si>
    <t>不锈钢深型组合盆用盖 16号用</t>
  </si>
  <si>
    <t>https://www.asonline.cn/ProDetail.aspx?SysNo=11965</t>
  </si>
  <si>
    <t>5-5368-14</t>
  </si>
  <si>
    <t>PTFE三方活栓 ０１６．８０４．２</t>
  </si>
  <si>
    <t>https://www.asonline.cn/ProDetail.aspx?SysNo=5770</t>
  </si>
  <si>
    <t>1-7685-11</t>
  </si>
  <si>
    <t>胶管 105mm</t>
  </si>
  <si>
    <t>https://www.asonline.cn/ProDetail.aspx?SysNo=64676</t>
  </si>
  <si>
    <t>1-7746-06</t>
  </si>
  <si>
    <t>氧化铝坩埚 15ml</t>
  </si>
  <si>
    <t>https://www.asonline.cn/ProDetail.aspx?SysNo=16728</t>
  </si>
  <si>
    <t>1-7746-07</t>
  </si>
  <si>
    <t>氧化铝坩埚 30ml</t>
  </si>
  <si>
    <t>https://www.asonline.cn/ProDetail.aspx?SysNo=16529</t>
  </si>
  <si>
    <t>1-7857-02</t>
  </si>
  <si>
    <t>导电筐 网眼型L 1个</t>
  </si>
  <si>
    <t>https://www.asonline.cn/ProDetail.aspx?SysNo=76185</t>
  </si>
  <si>
    <t>1-7742-01</t>
  </si>
  <si>
    <t>PTFE漏斗 39.03</t>
  </si>
  <si>
    <t>https://www.asonline.cn/ProDetail.aspx?SysNo=6730</t>
  </si>
  <si>
    <t>1-9244-02</t>
  </si>
  <si>
    <t>PP制试管架 13mm用 赤</t>
  </si>
  <si>
    <t>https://www.asonline.cn/ProDetail.aspx?SysNo=9163</t>
  </si>
  <si>
    <t>2-8189-02</t>
  </si>
  <si>
    <t>容器盒 M-4 1400ml</t>
  </si>
  <si>
    <t>https://www.asonline.cn/ProDetail.aspx?SysNo=3247</t>
  </si>
  <si>
    <t>2-7640-01</t>
  </si>
  <si>
    <t>石英蒸发皿4505-01 50ml圆底</t>
  </si>
  <si>
    <t>https://www.asonline.cn/ProDetail.aspx?SysNo=10800</t>
  </si>
  <si>
    <t>2-9517-12</t>
  </si>
  <si>
    <t>车床尾座钻夹头 Compact7用</t>
  </si>
  <si>
    <t>https://www.asonline.cn/ProDetail.aspx?SysNo=67537</t>
  </si>
  <si>
    <t>2-2012-01</t>
  </si>
  <si>
    <t>洗净瓶 MS型20ml</t>
  </si>
  <si>
    <t>https://www.asonline.cn/ProDetail.aspx?SysNo=15952</t>
  </si>
  <si>
    <t>81-0098-04</t>
  </si>
  <si>
    <t>空气除尘器（带触发式联结器）TD-80-5</t>
  </si>
  <si>
    <t>https://www.asonline.cn/ProDetail.aspx?SysNo=17667</t>
  </si>
  <si>
    <t>81-0163-01</t>
  </si>
  <si>
    <t>扭力内六角扳手（9把组）TTX-9S</t>
  </si>
  <si>
    <t>https://www.asonline.cn/ProDetail.aspx?SysNo=21066</t>
  </si>
  <si>
    <t>3-4819-05</t>
  </si>
  <si>
    <t>保存容器 密封产品方8型(1个)</t>
  </si>
  <si>
    <t>https://www.asonline.cn/ProDetail.aspx?SysNo=34775</t>
  </si>
  <si>
    <t>2-6390-11</t>
  </si>
  <si>
    <t>高压灭菌罐(立式) HMK80180N(1个)</t>
  </si>
  <si>
    <t>https://www.asonline.cn/ProDetail.aspx?SysNo=39541</t>
  </si>
  <si>
    <t>3-5285-02</t>
  </si>
  <si>
    <t>头发･眉毛专用捕集辊 专用轴  (1个)</t>
  </si>
  <si>
    <t>https://www.asonline.cn/ProDetail.aspx?SysNo=41950</t>
  </si>
  <si>
    <t>3-5285-11</t>
  </si>
  <si>
    <t>头发･眉毛专用捕集辊 专用盖帽(1个)</t>
  </si>
  <si>
    <t>https://www.asonline.cn/ProDetail.aspx?SysNo=41951</t>
  </si>
  <si>
    <t>3-5380-03</t>
  </si>
  <si>
    <t>实验室用圆点标签 圆形12.5 蓝色 10张/袋</t>
  </si>
  <si>
    <t>https://www.asonline.cn/ProDetail.aspx?SysNo=41311</t>
  </si>
  <si>
    <t>3-5381-02</t>
  </si>
  <si>
    <t>实验室用方形标签 长方形23.5 红色 10张/袋</t>
  </si>
  <si>
    <t>https://www.asonline.cn/ProDetail.aspx?SysNo=41315</t>
  </si>
  <si>
    <t>3-5381-03</t>
  </si>
  <si>
    <t>实验室用方形标签 长方形23.5 蓝色 10张/袋</t>
  </si>
  <si>
    <t>https://www.asonline.cn/ProDetail.aspx?SysNo=41316</t>
  </si>
  <si>
    <t>3-5382-02</t>
  </si>
  <si>
    <t>实验室用方形标签 长方形32.5 红色 10张/袋</t>
  </si>
  <si>
    <t>https://www.asonline.cn/ProDetail.aspx?SysNo=41320</t>
  </si>
  <si>
    <t>3-5382-03</t>
  </si>
  <si>
    <t>实验室用方形标签 长方形32.5 蓝色 10张/袋</t>
  </si>
  <si>
    <t>https://www.asonline.cn/ProDetail.aspx?SysNo=41321</t>
  </si>
  <si>
    <t>3-5382-04</t>
  </si>
  <si>
    <t>实验室用方形标签 长方形32.5 黄色 10张/袋</t>
  </si>
  <si>
    <t>https://www.asonline.cn/ProDetail.aspx?SysNo=41322</t>
  </si>
  <si>
    <t>3-5382-05</t>
  </si>
  <si>
    <t>实验室用方形标签 长方形32.5 绿色 10张/袋</t>
  </si>
  <si>
    <t>https://www.asonline.cn/ProDetail.aspx?SysNo=41323</t>
  </si>
  <si>
    <t>6-8221-01</t>
  </si>
  <si>
    <t xml:space="preserve">电子泵 ＴＰ－Ｖ７Ｒ  </t>
  </si>
  <si>
    <t>https://www.asonline.cn/ProDetail.aspx?SysNo=13160</t>
  </si>
  <si>
    <t>2-467-02</t>
  </si>
  <si>
    <t>尖底管 插盖式</t>
  </si>
  <si>
    <t>https://www.asonline.cn/ProDetail.aspx?SysNo=5332</t>
  </si>
  <si>
    <t>2-535-02</t>
  </si>
  <si>
    <t>剪刀NO9 145</t>
  </si>
  <si>
    <t>https://www.asonline.cn/ProDetail.aspx?SysNo=37768</t>
  </si>
  <si>
    <t>5-027-02</t>
  </si>
  <si>
    <t>T型瓶 200ml</t>
  </si>
  <si>
    <t>https://www.asonline.cn/ProDetail.aspx?SysNo=18420</t>
  </si>
  <si>
    <t>0-2590-08</t>
  </si>
  <si>
    <t>小盒（精密器具输送和保管容器） 651</t>
  </si>
  <si>
    <t>https://www.asonline.cn/ProDetail.aspx?SysNo=19047</t>
  </si>
  <si>
    <t>1-9730-04</t>
  </si>
  <si>
    <t>棒瓶 茶 S-40</t>
  </si>
  <si>
    <t>https://www.asonline.cn/ProDetail.aspx?SysNo=16979</t>
  </si>
  <si>
    <t>1-9730-08</t>
  </si>
  <si>
    <t>棒瓶 茶 S-200</t>
  </si>
  <si>
    <t>https://www.asonline.cn/ProDetail.aspx?SysNo=16983</t>
  </si>
  <si>
    <t>1-9730-09</t>
  </si>
  <si>
    <t>棒瓶 茶 S-300</t>
  </si>
  <si>
    <t>https://www.asonline.cn/ProDetail.aspx?SysNo=16984</t>
  </si>
  <si>
    <t>5-121-03</t>
  </si>
  <si>
    <t>小瓶封盖器 FHC-20</t>
  </si>
  <si>
    <t>https://www.asonline.cn/ProDetail.aspx?SysNo=7320</t>
  </si>
  <si>
    <t>5-5721-02</t>
  </si>
  <si>
    <t>均质器 5ml</t>
  </si>
  <si>
    <t>https://www.asonline.cn/ProDetail.aspx?SysNo=11814</t>
  </si>
  <si>
    <t>6-558-07</t>
  </si>
  <si>
    <t>瓷制蒸发皿（圆形） D-540</t>
  </si>
  <si>
    <t>https://www.asonline.cn/ProDetail.aspx?SysNo=18563</t>
  </si>
  <si>
    <t>6-565-01</t>
  </si>
  <si>
    <t>瓷制坩埚（B型） B02</t>
  </si>
  <si>
    <t>https://www.asonline.cn/ProDetail.aspx?SysNo=21185</t>
  </si>
  <si>
    <t>5-4004-21</t>
  </si>
  <si>
    <t>聚乙烯网筛子 接受器</t>
  </si>
  <si>
    <t>https://www.asonline.cn/ProDetail.aspx?SysNo=18064</t>
  </si>
  <si>
    <t>6-743-02</t>
  </si>
  <si>
    <t>称量瓶 筒型</t>
  </si>
  <si>
    <t>https://www.asonline.cn/ProDetail.aspx?SysNo=20418</t>
  </si>
  <si>
    <t>7-252-01</t>
  </si>
  <si>
    <t>瓶塞 （氟树脂） １号</t>
  </si>
  <si>
    <t>https://www.asonline.cn/ProDetail.aspx?SysNo=7612</t>
  </si>
  <si>
    <t>7-252-08</t>
  </si>
  <si>
    <t>瓶塞 （氟树脂） ８号</t>
  </si>
  <si>
    <t>https://www.asonline.cn/ProDetail.aspx?SysNo=7619</t>
  </si>
  <si>
    <t>6-343-03</t>
  </si>
  <si>
    <t>瓶塞 Ｔ－１５    １０个</t>
  </si>
  <si>
    <t>https://www.asonline.cn/ProDetail.aspx?SysNo=12876</t>
  </si>
  <si>
    <t>5-1093-03</t>
  </si>
  <si>
    <t xml:space="preserve">桂栓Ｎ－１２ 橘色 １０入 </t>
  </si>
  <si>
    <t>https://www.asonline.cn/ProDetail.aspx?SysNo=36685</t>
  </si>
  <si>
    <t>5-1097-03</t>
  </si>
  <si>
    <t>有机硅胶塞  N-22(10个/盒)</t>
  </si>
  <si>
    <t>https://www.asonline.cn/ProDetail.aspx?SysNo=36689</t>
  </si>
  <si>
    <t>5-1098-03</t>
  </si>
  <si>
    <t>有机硅胶塞  N-24(10个/盒)</t>
  </si>
  <si>
    <t>https://www.asonline.cn/ProDetail.aspx?SysNo=36690</t>
  </si>
  <si>
    <t>5-1093-04</t>
  </si>
  <si>
    <t>有机硅胶塞  N-28(10个/盒)</t>
  </si>
  <si>
    <t>https://www.asonline.cn/ProDetail.aspx?SysNo=36691</t>
  </si>
  <si>
    <t>5-1099-03</t>
  </si>
  <si>
    <t>桂栓N-32 橘色 10入</t>
  </si>
  <si>
    <t>https://www.asonline.cn/ProDetail.aspx?SysNo=36692</t>
  </si>
  <si>
    <t>6-352-26</t>
  </si>
  <si>
    <t>瓶盖(无别扣) M-13</t>
  </si>
  <si>
    <t>https://www.asonline.cn/ProDetail.aspx?SysNo=150727</t>
  </si>
  <si>
    <t>6-352-27</t>
  </si>
  <si>
    <t>瓶塞(不锈钢制 无别扣)M-16</t>
  </si>
  <si>
    <t>https://www.asonline.cn/ProDetail.aspx?SysNo=136303</t>
  </si>
  <si>
    <t>6-352-28</t>
  </si>
  <si>
    <t>瓶塞（不锈钢制 无别扣）M-18</t>
  </si>
  <si>
    <t>https://www.asonline.cn/ProDetail.aspx?SysNo=87716</t>
  </si>
  <si>
    <t>6-358-03</t>
  </si>
  <si>
    <t>橡胶吸管 RS-004</t>
  </si>
  <si>
    <t>https://www.asonline.cn/ProDetail.aspx?SysNo=14176</t>
  </si>
  <si>
    <t>6-358-04</t>
  </si>
  <si>
    <t>橡胶吸管 RS-005</t>
  </si>
  <si>
    <t>https://www.asonline.cn/ProDetail.aspx?SysNo=162</t>
  </si>
  <si>
    <t>6-592-07</t>
  </si>
  <si>
    <t>硬管 ９×１３</t>
  </si>
  <si>
    <t>https://www.asonline.cn/ProDetail.aspx?SysNo=16799</t>
  </si>
  <si>
    <t>6-608-10</t>
  </si>
  <si>
    <t>聚乙烯软管 １０×１４</t>
  </si>
  <si>
    <t>https://www.asonline.cn/ProDetail.aspx?SysNo=15891</t>
  </si>
  <si>
    <t>6-679-05</t>
  </si>
  <si>
    <t>两通龙头(PE制) 8×6 (1个)</t>
  </si>
  <si>
    <t>https://www.asonline.cn/ProDetail.aspx?SysNo=38199</t>
  </si>
  <si>
    <t>6-679-02</t>
  </si>
  <si>
    <t>两通龙头(PE制) 9×6 (1个)</t>
  </si>
  <si>
    <t>https://www.asonline.cn/ProDetail.aspx?SysNo=38200</t>
  </si>
  <si>
    <t>6-679-06</t>
  </si>
  <si>
    <t>两通龙头(PE制)10×8 (1个)</t>
  </si>
  <si>
    <t>https://www.asonline.cn/ProDetail.aspx?SysNo=38201</t>
  </si>
  <si>
    <t>6-679-03</t>
  </si>
  <si>
    <t>两通龙头(PE制)12×10(1个)</t>
  </si>
  <si>
    <t>https://www.asonline.cn/ProDetail.aspx?SysNo=38202</t>
  </si>
  <si>
    <t>6-680-03</t>
  </si>
  <si>
    <t>三通龙头(PE制)12×10(1个)</t>
  </si>
  <si>
    <t>https://www.asonline.cn/ProDetail.aspx?SysNo=38208</t>
  </si>
  <si>
    <t>6-653-07</t>
  </si>
  <si>
    <t>卡箍 SS2400N</t>
  </si>
  <si>
    <t>https://www.asonline.cn/ProDetail.aspx?SysNo=38293</t>
  </si>
  <si>
    <t>4-028-04</t>
  </si>
  <si>
    <t>洗净筐 移液管用B-4型 特大</t>
  </si>
  <si>
    <t>https://www.asonline.cn/ProDetail.aspx?SysNo=9750</t>
  </si>
  <si>
    <t>6-8136-05</t>
  </si>
  <si>
    <t>手工工具刷 替换用猪毛</t>
  </si>
  <si>
    <t>https://www.asonline.cn/ProDetail.aspx?SysNo=12527</t>
  </si>
  <si>
    <t>4-198-01</t>
  </si>
  <si>
    <t>硅海绵KG-48 48× 48×10mm</t>
  </si>
  <si>
    <t>https://www.asonline.cn/ProDetail.aspx?SysNo=10879</t>
  </si>
  <si>
    <t>6-945-02</t>
  </si>
  <si>
    <t>防切创手套 ＫＰＣ－６０</t>
  </si>
  <si>
    <t>https://www.asonline.cn/ProDetail.aspx?SysNo=11469</t>
  </si>
  <si>
    <t>1-1712-14</t>
  </si>
  <si>
    <t>铝制深型托盘 （D型） D型23*cm*</t>
  </si>
  <si>
    <t>https://www.asonline.cn/ProDetail.aspx?SysNo=3690</t>
  </si>
  <si>
    <t>1-1548-03</t>
  </si>
  <si>
    <t>圆形密封瓶 （帯防盗盖） 250*ml*</t>
  </si>
  <si>
    <t>https://www.asonline.cn/ProDetail.aspx?SysNo=8389</t>
  </si>
  <si>
    <t>1-7453-11</t>
  </si>
  <si>
    <t>※白色放心缓冲器 角落用 小</t>
  </si>
  <si>
    <t>https://www.asonline.cn/ProDetail.aspx?SysNo=15614</t>
  </si>
  <si>
    <t>5-066-19</t>
  </si>
  <si>
    <t>聚苯乙烯方形盒 １９型  １０个</t>
  </si>
  <si>
    <t>https://www.asonline.cn/ProDetail.aspx?SysNo=11072</t>
  </si>
  <si>
    <t>1-3881-02</t>
  </si>
  <si>
    <t>材料测试片 SUS430 不锈钢板 150×70×0.8mm (1台)(100片)</t>
  </si>
  <si>
    <t>https://www.asonline.cn/ProDetail.aspx?SysNo=11435</t>
  </si>
  <si>
    <t>1-5986-06</t>
  </si>
  <si>
    <t>氧化锆球  CZS0200</t>
  </si>
  <si>
    <t>https://www.asonline.cn/ProDetail.aspx?SysNo=5047</t>
  </si>
  <si>
    <t>2-836-01</t>
  </si>
  <si>
    <t>ASONE滤膜过滤器(纤维素混合酯)013※-MFMCE022(400张/盒)</t>
  </si>
  <si>
    <t>https://www.asonline.cn/ProDetail.aspx?SysNo=5127</t>
  </si>
  <si>
    <t>2-840-01</t>
  </si>
  <si>
    <t>ASONE滤膜过滤器(纤维素混合酯)013※-MFMCE300(400张/盒)</t>
  </si>
  <si>
    <t>https://www.asonline.cn/ProDetail.aspx?SysNo=5151</t>
  </si>
  <si>
    <t>2-9557-52</t>
  </si>
  <si>
    <t>方形瓶  100*ml*（按箱销售）</t>
  </si>
  <si>
    <t>https://www.asonline.cn/ProDetail.aspx?SysNo=2569</t>
  </si>
  <si>
    <t>2-9557-53</t>
  </si>
  <si>
    <t>方形瓶 250ml (50个/箱按箱销售)</t>
  </si>
  <si>
    <t>https://www.asonline.cn/ProDetail.aspx?SysNo=34401</t>
  </si>
  <si>
    <t>2-9823-01</t>
  </si>
  <si>
    <t>彩色双开式固定夹 极小・黑色 1个</t>
  </si>
  <si>
    <t>https://www.asonline.cn/ProDetail.aspx?SysNo=95044</t>
  </si>
  <si>
    <t>2-583-01</t>
  </si>
  <si>
    <t>桶 S-1 白</t>
  </si>
  <si>
    <t>https://www.asonline.cn/ProDetail.aspx?SysNo=14857</t>
  </si>
  <si>
    <t>2-585-01</t>
  </si>
  <si>
    <t>方形瓶 （防止脉动型） 4LS型</t>
  </si>
  <si>
    <t>https://www.asonline.cn/ProDetail.aspx?SysNo=14000</t>
  </si>
  <si>
    <t>3-5989-03</t>
  </si>
  <si>
    <t>纸碟(纸型)HS120314(500片/袋)</t>
  </si>
  <si>
    <t>https://www.asonline.cn/ProDetail.aspx?SysNo=39885</t>
  </si>
  <si>
    <t>3-5989-04</t>
  </si>
  <si>
    <t>纸碟(纸型)HS120315(500片/袋)</t>
  </si>
  <si>
    <t>https://www.asonline.cn/ProDetail.aspx?SysNo=39886</t>
  </si>
  <si>
    <t>3-7109-01</t>
  </si>
  <si>
    <t>防滑长筒鞋套 R-1993 S号(1双)</t>
  </si>
  <si>
    <t>https://www.asonline.cn/ProDetail.aspx?SysNo=42001</t>
  </si>
  <si>
    <t>3-5098-11</t>
  </si>
  <si>
    <t>管道清洗刷 接柄用把手(1本入)</t>
  </si>
  <si>
    <t>https://www.asonline.cn/ProDetail.aspx?SysNo=38532</t>
  </si>
  <si>
    <t>3-5098-15</t>
  </si>
  <si>
    <t>管道清洗刷配件 柔性轴φ8 2m (1本入)</t>
  </si>
  <si>
    <t>https://www.asonline.cn/ProDetail.aspx?SysNo=38536</t>
  </si>
  <si>
    <t>3-6007-08</t>
  </si>
  <si>
    <t>试剂瓶备用盖 KPP32</t>
  </si>
  <si>
    <t>https://www.asonline.cn/ProDetail.aspx?SysNo=150376</t>
  </si>
  <si>
    <t>1-3298-11</t>
  </si>
  <si>
    <t>保存瓶 CASS-12S 1个</t>
  </si>
  <si>
    <t>https://www.asonline.cn/ProDetail.aspx?SysNo=35249</t>
  </si>
  <si>
    <t>3-6198-01</t>
  </si>
  <si>
    <t>闹铃定时器 B61700-3600(1个)</t>
  </si>
  <si>
    <t>https://www.asonline.cn/ProDetail.aspx?SysNo=38460</t>
  </si>
  <si>
    <t>3-6469-01</t>
  </si>
  <si>
    <t>滴定管夹 1支</t>
  </si>
  <si>
    <t>https://www.asonline.cn/ProDetail.aspx?SysNo=36276</t>
  </si>
  <si>
    <t>3-6958-10</t>
  </si>
  <si>
    <t>容量瓶带PE塞(A级) 2000ml 1个</t>
  </si>
  <si>
    <t>https://www.asonline.cn/ProDetail.aspx?SysNo=36200</t>
  </si>
  <si>
    <t>1-4416-15</t>
  </si>
  <si>
    <t>抽滤瓶 64000-10 1个</t>
  </si>
  <si>
    <t>https://www.asonline.cn/ProDetail.aspx?SysNo=35934</t>
  </si>
  <si>
    <t>3-6071-05</t>
  </si>
  <si>
    <t>不锈钢单环 105mm (1个)</t>
  </si>
  <si>
    <t>https://www.asonline.cn/ProDetail.aspx?SysNo=37689</t>
  </si>
  <si>
    <t>3-6072-04</t>
  </si>
  <si>
    <t>PET样品瓶 CPTI-300(1个)</t>
  </si>
  <si>
    <t>https://www.asonline.cn/ProDetail.aspx?SysNo=34738</t>
  </si>
  <si>
    <t>3-6073-03</t>
  </si>
  <si>
    <t>果酱瓶(短型)3型(1个)</t>
  </si>
  <si>
    <t>https://www.asonline.cn/ProDetail.aspx?SysNo=35063</t>
  </si>
  <si>
    <t>3-6073-04</t>
  </si>
  <si>
    <t>果酱瓶(短型)4型(1个)</t>
  </si>
  <si>
    <t>https://www.asonline.cn/ProDetail.aspx?SysNo=35064</t>
  </si>
  <si>
    <t>3-6258-02</t>
  </si>
  <si>
    <t>薄膜型回收袋及纸箱 简易罐10 (1个)</t>
  </si>
  <si>
    <t>https://www.asonline.cn/ProDetail.aspx?SysNo=34626</t>
  </si>
  <si>
    <t>3-6888-02</t>
  </si>
  <si>
    <t>带把手试管架  φ18 (1个)</t>
  </si>
  <si>
    <t>https://www.asonline.cn/ProDetail.aspx?SysNo=36497</t>
  </si>
  <si>
    <t>3-6909-01</t>
  </si>
  <si>
    <t>管径测试板 9205800 (1个)</t>
  </si>
  <si>
    <t>https://www.asonline.cn/ProDetail.aspx?SysNo=38189</t>
  </si>
  <si>
    <t>6-139-24</t>
  </si>
  <si>
    <t>陶瓷金属丝网 一般用 210X210 (1片)</t>
  </si>
  <si>
    <t>https://www.asonline.cn/ProDetail.aspx?SysNo=37926</t>
  </si>
  <si>
    <t>6-139-25</t>
  </si>
  <si>
    <t>陶瓷金属丝网 一般用 240X240 (1片)</t>
  </si>
  <si>
    <t>https://www.asonline.cn/ProDetail.aspx?SysNo=37927</t>
  </si>
  <si>
    <t>6-139-26</t>
  </si>
  <si>
    <t>陶瓷金属丝网 一般用 300X300 (1片)</t>
  </si>
  <si>
    <t>https://www.asonline.cn/ProDetail.aspx?SysNo=37928</t>
  </si>
  <si>
    <t>6-139-29</t>
  </si>
  <si>
    <t>陶瓷金属丝网 圆底用 300ml用 (1片)</t>
  </si>
  <si>
    <t>https://www.asonline.cn/ProDetail.aspx?SysNo=37929</t>
  </si>
  <si>
    <t>6-139-30</t>
  </si>
  <si>
    <t>陶瓷金属丝网 圆底用 500ml用 (1片)</t>
  </si>
  <si>
    <t>https://www.asonline.cn/ProDetail.aspx?SysNo=37930</t>
  </si>
  <si>
    <t>6-139-31</t>
  </si>
  <si>
    <t>陶瓷金属丝网 圆底用1000ml用 (1片)</t>
  </si>
  <si>
    <t>https://www.asonline.cn/ProDetail.aspx?SysNo=37931</t>
  </si>
  <si>
    <t>6-139-32</t>
  </si>
  <si>
    <t>陶瓷金属丝网 圆底用2000ml用 (1片)</t>
  </si>
  <si>
    <t>https://www.asonline.cn/ProDetail.aspx?SysNo=37932</t>
  </si>
  <si>
    <t>3-8272-04</t>
  </si>
  <si>
    <t>圆筒纤维素滤纸 9045709 1盒(25张)</t>
  </si>
  <si>
    <t>https://www.asonline.cn/ProDetail.aspx?SysNo=148393</t>
  </si>
  <si>
    <t>3-8272-05</t>
  </si>
  <si>
    <t>圆筒纤维素滤纸 9045707 1盒(25张)</t>
  </si>
  <si>
    <t>https://www.asonline.cn/ProDetail.aspx?SysNo=149558</t>
  </si>
  <si>
    <t>3-8272-06</t>
  </si>
  <si>
    <t>圆筒纤维素滤纸 9045711 1盒(25张)</t>
  </si>
  <si>
    <t>https://www.asonline.cn/ProDetail.aspx?SysNo=154196</t>
  </si>
  <si>
    <t>3-8272-07</t>
  </si>
  <si>
    <t>圆筒纤维素滤纸 9045708 1盒(25张)</t>
  </si>
  <si>
    <t>https://www.asonline.cn/ProDetail.aspx?SysNo=151251</t>
  </si>
  <si>
    <t>3-8272-08</t>
  </si>
  <si>
    <t>圆筒纤维素滤纸 9045702 1盒(25张)</t>
  </si>
  <si>
    <t>https://www.asonline.cn/ProDetail.aspx?SysNo=151252</t>
  </si>
  <si>
    <t>3-8272-09</t>
  </si>
  <si>
    <t>圆筒纤维素滤纸 9045703 1盒(25张)</t>
  </si>
  <si>
    <t>https://www.asonline.cn/ProDetail.aspx?SysNo=148394</t>
  </si>
  <si>
    <t>3-8272-10</t>
  </si>
  <si>
    <t>圆筒纤维素滤纸 9045704 1盒(25张)</t>
  </si>
  <si>
    <t>https://www.asonline.cn/ProDetail.aspx?SysNo=149972</t>
  </si>
  <si>
    <t>3-8272-12</t>
  </si>
  <si>
    <t>圆筒纤维素滤纸 6256301 1盒(25张)</t>
  </si>
  <si>
    <t>https://www.asonline.cn/ProDetail.aspx?SysNo=149974</t>
  </si>
  <si>
    <t>3-8270-01</t>
  </si>
  <si>
    <t>带树脂塞量瓶(茶色) AMS-5 5ml</t>
  </si>
  <si>
    <t>https://www.asonline.cn/ProDetail.aspx?SysNo=148388</t>
  </si>
  <si>
    <t>3-8270-03</t>
  </si>
  <si>
    <t>带树脂塞量瓶(茶色) AMS-20 20ml</t>
  </si>
  <si>
    <t>https://www.asonline.cn/ProDetail.aspx?SysNo=154192</t>
  </si>
  <si>
    <t>3-8270-04</t>
  </si>
  <si>
    <t>带树脂塞量瓶(茶色) AMS-25 25ml</t>
  </si>
  <si>
    <t>https://www.asonline.cn/ProDetail.aspx?SysNo=154193</t>
  </si>
  <si>
    <t>3-8270-05</t>
  </si>
  <si>
    <t>带树脂塞量瓶(茶色) AMS-25a 25ml</t>
  </si>
  <si>
    <t>https://www.asonline.cn/ProDetail.aspx?SysNo=150085</t>
  </si>
  <si>
    <t>3-8270-07</t>
  </si>
  <si>
    <t>带树脂塞量瓶(茶色) AMS-50a 50ml</t>
  </si>
  <si>
    <t>https://www.asonline.cn/ProDetail.aspx?SysNo=149556</t>
  </si>
  <si>
    <t>3-8270-09</t>
  </si>
  <si>
    <t>带树脂塞量瓶(茶色) AMS-100a 100ml</t>
  </si>
  <si>
    <t>https://www.asonline.cn/ProDetail.aspx?SysNo=148391</t>
  </si>
  <si>
    <t>3-8270-10</t>
  </si>
  <si>
    <t>带树脂塞量瓶(茶色) AMS-200 200ml</t>
  </si>
  <si>
    <t>https://www.asonline.cn/ProDetail.aspx?SysNo=148392</t>
  </si>
  <si>
    <t>3-8270-11</t>
  </si>
  <si>
    <t>带树脂塞量瓶(茶色) AMS-250 250ml</t>
  </si>
  <si>
    <t>https://www.asonline.cn/ProDetail.aspx?SysNo=154878</t>
  </si>
  <si>
    <t>3-8270-12</t>
  </si>
  <si>
    <t>带树脂塞量瓶(茶色) AMS-500 500ml</t>
  </si>
  <si>
    <t>https://www.asonline.cn/ProDetail.aspx?SysNo=150702</t>
  </si>
  <si>
    <t>3-8265-04</t>
  </si>
  <si>
    <t>PP制量瓶 PPMS-250 250ml</t>
  </si>
  <si>
    <t>https://www.asonline.cn/ProDetail.aspx?SysNo=154686</t>
  </si>
  <si>
    <t>3-8258-01</t>
  </si>
  <si>
    <t>保存瓶 No.1</t>
  </si>
  <si>
    <t>https://www.asonline.cn/ProDetail.aspx?SysNo=154683</t>
  </si>
  <si>
    <t>3-8258-02</t>
  </si>
  <si>
    <t>保存瓶 No.2</t>
  </si>
  <si>
    <t>https://www.asonline.cn/ProDetail.aspx?SysNo=155026</t>
  </si>
  <si>
    <t>3-8258-03</t>
  </si>
  <si>
    <t>保存瓶 No.3</t>
  </si>
  <si>
    <t>https://www.asonline.cn/ProDetail.aspx?SysNo=153725</t>
  </si>
  <si>
    <t>3-8258-05</t>
  </si>
  <si>
    <t>保存瓶 No.5</t>
  </si>
  <si>
    <t>https://www.asonline.cn/ProDetail.aspx?SysNo=148062</t>
  </si>
  <si>
    <t>3-8256-01</t>
  </si>
  <si>
    <t>折叠式定性滤纸 7659027 1盒(100张)</t>
  </si>
  <si>
    <t>https://www.asonline.cn/ProDetail.aspx?SysNo=155024</t>
  </si>
  <si>
    <t>3-8256-03</t>
  </si>
  <si>
    <t>折叠式定性滤纸 9045826 1盒(100张)</t>
  </si>
  <si>
    <t>https://www.asonline.cn/ProDetail.aspx?SysNo=153239</t>
  </si>
  <si>
    <t>3-8256-04</t>
  </si>
  <si>
    <t>折叠式定性滤纸 9045827 1盒(100张)</t>
  </si>
  <si>
    <t>https://www.asonline.cn/ProDetail.aspx?SysNo=153724</t>
  </si>
  <si>
    <t>3-8256-05</t>
  </si>
  <si>
    <t>折叠式定性滤纸 6242632 1盒(100张)</t>
  </si>
  <si>
    <t>https://www.asonline.cn/ProDetail.aspx?SysNo=148060</t>
  </si>
  <si>
    <t>3-8506-01</t>
  </si>
  <si>
    <t>铝容器(方型)6226802 250ml 1盒(100只)</t>
  </si>
  <si>
    <t>https://www.asonline.cn/ProDetail.aspx?SysNo=148449</t>
  </si>
  <si>
    <t>3-8506-02</t>
  </si>
  <si>
    <t>铝容器(方型)9106266 500ml 1盒(60只)</t>
  </si>
  <si>
    <t>https://www.asonline.cn/ProDetail.aspx?SysNo=152659</t>
  </si>
  <si>
    <t>3-9174-04</t>
  </si>
  <si>
    <t>乌氏粘度计 632733100050</t>
  </si>
  <si>
    <t>https://www.asonline.cn/ProDetail.aspx?SysNo=151505</t>
  </si>
  <si>
    <t>3-120-01</t>
  </si>
  <si>
    <t>取样拭子 HT200A 1套</t>
  </si>
  <si>
    <t>https://www.asonline.cn/ProDetail.aspx?SysNo=152036</t>
  </si>
  <si>
    <t>3-9930-06</t>
  </si>
  <si>
    <t>再剥离型双面胶 DT4A-50 1卷(50m)</t>
  </si>
  <si>
    <t>https://www.asonline.cn/ProDetail.aspx?SysNo=155276</t>
  </si>
  <si>
    <t>2-9292-03</t>
  </si>
  <si>
    <t>橡胶板  天然橡胶</t>
  </si>
  <si>
    <t>https://www.asonline.cn/ProDetail.aspx?SysNo=6022</t>
  </si>
  <si>
    <t>2-9576-02</t>
  </si>
  <si>
    <t>树脂圆棒 （长度495*mm*） PTFE</t>
  </si>
  <si>
    <t>https://www.asonline.cn/ProDetail.aspx?SysNo=12180</t>
  </si>
  <si>
    <t>2-3404-11</t>
  </si>
  <si>
    <t>减容瓶 喷雾式长喷嘴</t>
  </si>
  <si>
    <t>https://www.asonline.cn/ProDetail.aspx?SysNo=19039</t>
  </si>
  <si>
    <t>1-6818-02</t>
  </si>
  <si>
    <t>耐油手套 １７００ Ｍ</t>
  </si>
  <si>
    <t>https://www.asonline.cn/ProDetail.aspx?SysNo=74642</t>
  </si>
  <si>
    <t>3-6178-01</t>
  </si>
  <si>
    <t>防静电文件夹 A4纵型</t>
  </si>
  <si>
    <t>https://www.asonline.cn/ProDetail.aspx?SysNo=143175</t>
  </si>
  <si>
    <t>2-3482-02</t>
  </si>
  <si>
    <t>尼龙扎带 100根入 PLT2I-C86</t>
  </si>
  <si>
    <t>https://www.asonline.cn/ProDetail.aspx?SysNo=82757</t>
  </si>
  <si>
    <t>6-667-01</t>
  </si>
  <si>
    <t>连接头 S 12个</t>
  </si>
  <si>
    <t>https://www.asonline.cn/ProDetail.aspx?SysNo=91424</t>
  </si>
  <si>
    <t>2-352-02</t>
  </si>
  <si>
    <t>氟树脂管 FEP 2- 4</t>
  </si>
  <si>
    <t>https://www.asonline.cn/ProDetail.aspx?SysNo=92103</t>
  </si>
  <si>
    <t>2-352-03</t>
  </si>
  <si>
    <t>氟树脂管 FEP 3- 4</t>
  </si>
  <si>
    <t>https://www.asonline.cn/ProDetail.aspx?SysNo=82760</t>
  </si>
  <si>
    <t>8-4328-02</t>
  </si>
  <si>
    <t>凉鞋 （女用） SA-3</t>
  </si>
  <si>
    <t>https://www.asonline.cn/ProDetail.aspx?SysNo=19244</t>
  </si>
  <si>
    <t>8-5410-01</t>
  </si>
  <si>
    <t>可灭菌漏水托盘 IT1813 (1个)</t>
  </si>
  <si>
    <t>https://www.asonline.cn/ProDetail.aspx?SysNo=34813</t>
  </si>
  <si>
    <t>8-5409-01</t>
  </si>
  <si>
    <t>可灭菌漏水托盘 IT2015 (1个)</t>
  </si>
  <si>
    <t>https://www.asonline.cn/ProDetail.aspx?SysNo=34815</t>
  </si>
  <si>
    <t>8-5408-03</t>
  </si>
  <si>
    <t>可灭菌漏水托盘 ITL271 (1个)</t>
  </si>
  <si>
    <t>https://www.asonline.cn/ProDetail.aspx?SysNo=34820</t>
  </si>
  <si>
    <t>2-6207-01</t>
  </si>
  <si>
    <t>内衬发套 M</t>
  </si>
  <si>
    <t>https://www.asonline.cn/ProDetail.aspx?SysNo=9845</t>
  </si>
  <si>
    <t>2-6207-02</t>
  </si>
  <si>
    <t>内衬发套 L</t>
  </si>
  <si>
    <t>https://www.asonline.cn/ProDetail.aspx?SysNo=9846</t>
  </si>
  <si>
    <t>2-7302-03</t>
  </si>
  <si>
    <t>食品取样容器(防蚀处理)210-E 1个</t>
  </si>
  <si>
    <t>https://www.asonline.cn/ProDetail.aspx?SysNo=35261</t>
  </si>
  <si>
    <t>CC-2497-04</t>
  </si>
  <si>
    <t>通用型吸附袋(YT-100)40条/箱</t>
  </si>
  <si>
    <t>https://www.asonline.cn/ProDetail.aspx?SysNo=17208</t>
  </si>
  <si>
    <t>CC-3228-19</t>
  </si>
  <si>
    <t>经济型UV检查灯 LEAB-260L(1个)</t>
  </si>
  <si>
    <t>https://www.asonline.cn/ProDetail.aspx?SysNo=2986</t>
  </si>
  <si>
    <t>CC-3139-03</t>
  </si>
  <si>
    <t>防静电手推车 HJ8-5921-82 1台</t>
  </si>
  <si>
    <t>https://www.asonline.cn/ProDetail.aspx?SysNo=10057</t>
  </si>
  <si>
    <t>CC-3144-04</t>
  </si>
  <si>
    <t>三层手推车  HJ8-5921-45</t>
  </si>
  <si>
    <t>https://www.asonline.cn/ProDetail.aspx?SysNo=17812</t>
  </si>
  <si>
    <t>CC-3144-11</t>
  </si>
  <si>
    <t>三层手推车  HJ8-5921-46</t>
  </si>
  <si>
    <t>https://www.asonline.cn/ProDetail.aspx?SysNo=18806</t>
  </si>
  <si>
    <t>CC-3264-02</t>
  </si>
  <si>
    <t>数显高度尺  281-116</t>
  </si>
  <si>
    <t>https://www.asonline.cn/ProDetail.aspx?SysNo=14109</t>
  </si>
  <si>
    <t>CC-3150-04</t>
  </si>
  <si>
    <t>经济型整理架・背挂零件盒   4号</t>
  </si>
  <si>
    <t>https://www.asonline.cn/ProDetail.aspx?SysNo=12843</t>
  </si>
  <si>
    <t>CC-3023-05</t>
  </si>
  <si>
    <t>椅子  OC-300A-BK</t>
  </si>
  <si>
    <t>https://www.asonline.cn/ProDetail.aspx?SysNo=9081</t>
  </si>
  <si>
    <t>CC-3242-03</t>
  </si>
  <si>
    <t>经济型复印纸 A3 70g/m(500张/包)</t>
  </si>
  <si>
    <t>https://www.asonline.cn/ProDetail.aspx?SysNo=4677</t>
  </si>
  <si>
    <t>CC-3242-05</t>
  </si>
  <si>
    <t>经济型复印纸  A4</t>
  </si>
  <si>
    <t>https://www.asonline.cn/ProDetail.aspx?SysNo=4679</t>
  </si>
  <si>
    <t>CC-3242-07</t>
  </si>
  <si>
    <t>经济型复印纸  A3</t>
  </si>
  <si>
    <t>https://www.asonline.cn/ProDetail.aspx?SysNo=4681</t>
  </si>
  <si>
    <t>CC-3221-01</t>
  </si>
  <si>
    <t>半包胶档案夹 （2孔型） W-FUAL280B</t>
  </si>
  <si>
    <t>https://www.asonline.cn/ProDetail.aspx?SysNo=5643</t>
  </si>
  <si>
    <t>81-0344-01</t>
  </si>
  <si>
    <t>瓦楞纸板锯  DC-190【10支起订】</t>
  </si>
  <si>
    <t>https://www.asonline.cn/ProDetail.aspx?SysNo=7131</t>
  </si>
  <si>
    <t>CC-4167-03</t>
  </si>
  <si>
    <t>经济型超声波清洗器 VGT-1200 1300ml(1台)</t>
  </si>
  <si>
    <t>https://www.asonline.cn/ProDetail.aspx?SysNo=39466</t>
  </si>
  <si>
    <t>CC-4287-02</t>
  </si>
  <si>
    <t>经济型本生灯 微焰(1个)</t>
  </si>
  <si>
    <t>https://www.asonline.cn/ProDetail.aspx?SysNo=30288</t>
  </si>
  <si>
    <t>CC-4532-02</t>
  </si>
  <si>
    <t>经济型清洗剂 强力除油剂(1罐入)</t>
  </si>
  <si>
    <t>https://www.asonline.cn/ProDetail.aspx?SysNo=38553</t>
  </si>
  <si>
    <t>CC-4532-04</t>
  </si>
  <si>
    <t>经济型清洗剂 金属浸洗剂(1罐入)</t>
  </si>
  <si>
    <t>https://www.asonline.cn/ProDetail.aspx?SysNo=38555</t>
  </si>
  <si>
    <t>CC-4532-05</t>
  </si>
  <si>
    <t>经济型清洗剂 工业通用(1罐入)</t>
  </si>
  <si>
    <t>https://www.asonline.cn/ProDetail.aspx?SysNo=38556</t>
  </si>
  <si>
    <t>81-0408-02</t>
  </si>
  <si>
    <t>便携刮刀 4060-Y (1支)</t>
  </si>
  <si>
    <t>https://www.asonline.cn/ProDetail.aspx?SysNo=37822</t>
  </si>
  <si>
    <t>81-0408-04</t>
  </si>
  <si>
    <t>便携刮刀 4060-R (1支)</t>
  </si>
  <si>
    <t>https://www.asonline.cn/ProDetail.aspx?SysNo=37824</t>
  </si>
  <si>
    <t>81-0408-06</t>
  </si>
  <si>
    <t>便携刮刀 4061-Y (1支)</t>
  </si>
  <si>
    <t>https://www.asonline.cn/ProDetail.aspx?SysNo=37826</t>
  </si>
  <si>
    <t>81-0422-04</t>
  </si>
  <si>
    <t>铝制培养皿 307-04 (1个)</t>
  </si>
  <si>
    <t>https://www.asonline.cn/ProDetail.aspx?SysNo=36766</t>
  </si>
  <si>
    <t>81-0422-05</t>
  </si>
  <si>
    <t>铝制培养皿 307-05 (1个)</t>
  </si>
  <si>
    <t>https://www.asonline.cn/ProDetail.aspx?SysNo=36767</t>
  </si>
  <si>
    <t>81-0433-01</t>
  </si>
  <si>
    <t>彩色伸缩式滴管  1(1个)</t>
  </si>
  <si>
    <t>https://www.asonline.cn/ProDetail.aspx?SysNo=36289</t>
  </si>
  <si>
    <t>81-0433-04</t>
  </si>
  <si>
    <t>彩色伸缩式滴管  5(1个)</t>
  </si>
  <si>
    <t>https://www.asonline.cn/ProDetail.aspx?SysNo=36292</t>
  </si>
  <si>
    <t>81-0433-05</t>
  </si>
  <si>
    <t>彩色伸缩式滴管 10(1个)</t>
  </si>
  <si>
    <t>https://www.asonline.cn/ProDetail.aspx?SysNo=36293</t>
  </si>
  <si>
    <t>CC-4517-01</t>
  </si>
  <si>
    <t>经济型四氟直孔节门 CS-S101502  1个</t>
  </si>
  <si>
    <t>https://www.asonline.cn/ProDetail.aspx?SysNo=35887</t>
  </si>
  <si>
    <t>CC-4522-02</t>
  </si>
  <si>
    <t>不锈钢器械清洗篮 340X250X70(1个)</t>
  </si>
  <si>
    <t>https://www.asonline.cn/ProDetail.aspx?SysNo=38567</t>
  </si>
  <si>
    <t>CC-4344-02</t>
  </si>
  <si>
    <t>经济型密封桶 J19(1个)</t>
  </si>
  <si>
    <t>https://www.asonline.cn/ProDetail.aspx?SysNo=34796</t>
  </si>
  <si>
    <t>CC-4470-01</t>
  </si>
  <si>
    <t>气动油抽 T-RP1:(1个)</t>
  </si>
  <si>
    <t>https://www.asonline.cn/ProDetail.aspx?SysNo=39623</t>
  </si>
  <si>
    <t>CC-4471-01</t>
  </si>
  <si>
    <t>经济型滴瓶 透明 30ml(1个)</t>
  </si>
  <si>
    <t>https://www.asonline.cn/ProDetail.aspx?SysNo=35066</t>
  </si>
  <si>
    <t>CC-4639-03</t>
  </si>
  <si>
    <t>经济型固定十字夹 三向十字夹(1个)</t>
  </si>
  <si>
    <t>https://www.asonline.cn/ProDetail.aspx?SysNo=37692</t>
  </si>
  <si>
    <t>CC-4639-04</t>
  </si>
  <si>
    <t>经济型固定十字夹 锌合金十字夹(1个)</t>
  </si>
  <si>
    <t>https://www.asonline.cn/ProDetail.aspx?SysNo=37693</t>
  </si>
  <si>
    <t>CC-4669-21</t>
  </si>
  <si>
    <t>经济型夹具 5689(1个)</t>
  </si>
  <si>
    <t>https://www.asonline.cn/ProDetail.aspx?SysNo=30376</t>
  </si>
  <si>
    <t>CC-4627-01</t>
  </si>
  <si>
    <t>SMD芯片存放盒 100C 20个/包</t>
  </si>
  <si>
    <t>https://www.asonline.cn/ProDetail.aspx?SysNo=42193</t>
  </si>
  <si>
    <t>CC-4631-01</t>
  </si>
  <si>
    <t>防静电PCB插架 451C(1个)</t>
  </si>
  <si>
    <t>https://www.asonline.cn/ProDetail.aspx?SysNo=42200</t>
  </si>
  <si>
    <t>CC-4631-02</t>
  </si>
  <si>
    <t>防静电PCB插架 452C(1个)</t>
  </si>
  <si>
    <t>https://www.asonline.cn/ProDetail.aspx?SysNo=42201</t>
  </si>
  <si>
    <t>CC-4637-01</t>
  </si>
  <si>
    <t>经济型手用拉伸膜 500X0.02 1卷</t>
  </si>
  <si>
    <t>https://www.asonline.cn/ProDetail.aspx?SysNo=41523</t>
  </si>
  <si>
    <t>CC-4637-02</t>
  </si>
  <si>
    <t>经济型手用拉伸膜 300X0.02 1卷</t>
  </si>
  <si>
    <t>https://www.asonline.cn/ProDetail.aspx?SysNo=41524</t>
  </si>
  <si>
    <t>CC-4637-03</t>
  </si>
  <si>
    <t>经济型手用拉伸膜 500X0.018 1卷</t>
  </si>
  <si>
    <t>https://www.asonline.cn/ProDetail.aspx?SysNo=41525</t>
  </si>
  <si>
    <t>CC-5242-02</t>
  </si>
  <si>
    <t>涤纶制活检袋 80110-0008 中号 45×75mm 100个/袋</t>
  </si>
  <si>
    <t>https://www.asonline.cn/ProDetail.aspx?SysNo=154165</t>
  </si>
  <si>
    <t>CC-5242-03</t>
  </si>
  <si>
    <t>涤纶制活检袋 80110-0009 大号 75×95mm 100个/袋</t>
  </si>
  <si>
    <t>https://www.asonline.cn/ProDetail.aspx?SysNo=151053</t>
  </si>
  <si>
    <t>CC-5240-07</t>
  </si>
  <si>
    <t>不锈钢底模 凹槽15×15 AS15159 50只/袋</t>
  </si>
  <si>
    <t>https://www.asonline.cn/ProDetail.aspx?SysNo=150905</t>
  </si>
  <si>
    <t>CC-5240-09</t>
  </si>
  <si>
    <t>不锈钢底模 凹槽37×24 AS37249 50只/袋</t>
  </si>
  <si>
    <t>https://www.asonline.cn/ProDetail.aspx?SysNo=153067</t>
  </si>
  <si>
    <t>CC-5240-10</t>
  </si>
  <si>
    <t>不锈钢底模 凹槽30×24 AS30249 50只/袋</t>
  </si>
  <si>
    <t>https://www.asonline.cn/ProDetail.aspx?SysNo=154163</t>
  </si>
  <si>
    <t>CC-5318-01</t>
  </si>
  <si>
    <t>HDPE带防盗盖塑料方形瓶 广口 60ml</t>
  </si>
  <si>
    <t>https://www.asonline.cn/ProDetail.aspx?SysNo=153576</t>
  </si>
  <si>
    <t>CC-5318-06</t>
  </si>
  <si>
    <t>HDPE带防盗盖塑料方形瓶 广口 900ml</t>
  </si>
  <si>
    <t>https://www.asonline.cn/ProDetail.aspx?SysNo=155299</t>
  </si>
  <si>
    <t>CC-5319-03</t>
  </si>
  <si>
    <t>HDPE带防盗盖塑料方形瓶 窄口 125ml</t>
  </si>
  <si>
    <t>https://www.asonline.cn/ProDetail.aspx?SysNo=150870</t>
  </si>
  <si>
    <t>CC-5319-04</t>
  </si>
  <si>
    <t>HDPE带防盗盖塑料方形瓶 窄口 250ml</t>
  </si>
  <si>
    <t>https://www.asonline.cn/ProDetail.aspx?SysNo=153343</t>
  </si>
  <si>
    <t>CC-5389-01</t>
  </si>
  <si>
    <t>经济型手用拉伸膜 AS5035 17μm×500mm×350m 1卷</t>
  </si>
  <si>
    <t>https://www.asonline.cn/ProDetail.aspx?SysNo=154066</t>
  </si>
  <si>
    <t>CC-5669-03</t>
  </si>
  <si>
    <t>培养皿刷 100</t>
  </si>
  <si>
    <t>https://www.asonline.cn/ProDetail.aspx?SysNo=154573</t>
  </si>
  <si>
    <t>1-9120-01</t>
  </si>
  <si>
    <t>接地线ＪＤ１０－０３Ａ</t>
  </si>
  <si>
    <t>https://www.asonline.cn/ProDetail.aspx?SysNo=50006</t>
  </si>
  <si>
    <t>1-2706-03</t>
  </si>
  <si>
    <t>特氟隆旋塞(3通旋塞)φ16.5</t>
  </si>
  <si>
    <t>https://www.asonline.cn/ProDetail.aspx?SysNo=151457</t>
  </si>
  <si>
    <t>0-1805-01</t>
  </si>
  <si>
    <t>带门折叠箱 CR-S50T 1个</t>
  </si>
  <si>
    <t>https://www.asonline.cn/ProDetail.aspx?SysNo=35651</t>
  </si>
  <si>
    <t>1-1059-02</t>
  </si>
  <si>
    <t>手持式压力计 PG-100-102GP 1个</t>
  </si>
  <si>
    <t>https://www.asonline.cn/ProDetail.aspx?SysNo=40120</t>
  </si>
  <si>
    <t>1-1362-01</t>
  </si>
  <si>
    <t>镊子 H912-02(1支)</t>
  </si>
  <si>
    <t>https://www.asonline.cn/ProDetail.aspx?SysNo=37895</t>
  </si>
  <si>
    <t>BOLA</t>
  </si>
  <si>
    <t>1-1362-02</t>
  </si>
  <si>
    <t>镊子 H912-04(1支)</t>
  </si>
  <si>
    <t>https://www.asonline.cn/ProDetail.aspx?SysNo=37896</t>
  </si>
  <si>
    <t>1-164-83</t>
  </si>
  <si>
    <t>电热套GBR-10 230V</t>
  </si>
  <si>
    <t>https://www.asonline.cn/ProDetail.aspx?SysNo=7178</t>
  </si>
  <si>
    <t>大科电器</t>
  </si>
  <si>
    <t>1-269-01</t>
  </si>
  <si>
    <t>试管搅拌器(可调式) HM-10H</t>
  </si>
  <si>
    <t>https://www.asonline.cn/ProDetail.aspx?SysNo=55926</t>
  </si>
  <si>
    <t>1-2811-16</t>
  </si>
  <si>
    <t>PCR管用模块 H-100 Block(1个装)</t>
  </si>
  <si>
    <t>https://www.asonline.cn/ProDetail.aspx?SysNo=19374</t>
  </si>
  <si>
    <t>1-2934-01</t>
  </si>
  <si>
    <t>AS ONE 微孔板恒温振荡器 MyBL-P2S(1台)</t>
  </si>
  <si>
    <t>https://www.asonline.cn/ProDetail.aspx?SysNo=17270</t>
  </si>
  <si>
    <t>1-2947-01</t>
  </si>
  <si>
    <t>油浴器 EO-200K AC100V</t>
  </si>
  <si>
    <t>https://www.asonline.cn/ProDetail.aspx?SysNo=3990</t>
  </si>
  <si>
    <t>1-3143-03</t>
  </si>
  <si>
    <t>特氟龙片式搅拌棒 G3(1个入)</t>
  </si>
  <si>
    <t>https://www.asonline.cn/ProDetail.aspx?SysNo=3930</t>
  </si>
  <si>
    <t>1-4163-04</t>
  </si>
  <si>
    <t>AS ONE PP水槽 P-1(1台)</t>
  </si>
  <si>
    <t>https://www.asonline.cn/ProDetail.aspx?SysNo=38854</t>
  </si>
  <si>
    <t>1-4321-03</t>
  </si>
  <si>
    <t>直形冷凝管 CL0007-02-40 1个</t>
  </si>
  <si>
    <t>https://www.asonline.cn/ProDetail.aspx?SysNo=2518</t>
  </si>
  <si>
    <t>1-4767-53</t>
  </si>
  <si>
    <t>AP丁腈手套(洁净包装)轻柔型(无压纹) S 1盒(100只×10袋)</t>
  </si>
  <si>
    <t>https://www.asonline.cn/ProDetail.aspx?SysNo=47652</t>
  </si>
  <si>
    <t>1-4797-04</t>
  </si>
  <si>
    <t>胶带38mm×10m GW38-013 1卷</t>
  </si>
  <si>
    <t>https://www.asonline.cn/ProDetail.aspx?SysNo=4970</t>
  </si>
  <si>
    <t>1-5473-03</t>
  </si>
  <si>
    <t>搅拌机 SMT-103 AC100V</t>
  </si>
  <si>
    <t>https://www.asonline.cn/ProDetail.aspx?SysNo=12667</t>
  </si>
  <si>
    <t>1-5504-83</t>
  </si>
  <si>
    <t>自动防潮箱(BG-FN型) SP-BGKFN-P</t>
  </si>
  <si>
    <t>https://www.asonline.cn/ProDetail.aspx?SysNo=154674</t>
  </si>
  <si>
    <t>1-5830-01</t>
  </si>
  <si>
    <t>多功能振荡器 TM-300</t>
  </si>
  <si>
    <t>https://www.asonline.cn/ProDetail.aspx?SysNo=12939</t>
  </si>
  <si>
    <t>1-5951-31</t>
  </si>
  <si>
    <t>制冷板 FCP-15150</t>
  </si>
  <si>
    <t>https://www.asonline.cn/ProDetail.aspx?SysNo=151489</t>
  </si>
  <si>
    <t>1-6818-03</t>
  </si>
  <si>
    <t>耐油手套 1700 L 1双</t>
  </si>
  <si>
    <t>https://www.asonline.cn/ProDetail.aspx?SysNo=73235</t>
  </si>
  <si>
    <t>1-7007-03</t>
  </si>
  <si>
    <t>无尘室胶带 TPA2024-WH 白 50㎜×33m</t>
  </si>
  <si>
    <t>https://www.asonline.cn/ProDetail.aspx?SysNo=48807</t>
  </si>
  <si>
    <t>1-7223-04</t>
  </si>
  <si>
    <t>PTFE胶带5490 50X10 R 50mmX10m 1卷</t>
  </si>
  <si>
    <t>https://www.asonline.cn/ProDetail.aspx?SysNo=5031</t>
  </si>
  <si>
    <t>1-7943-03</t>
  </si>
  <si>
    <t>带搭钩不锈钢盒 9号 1个</t>
  </si>
  <si>
    <t>https://www.asonline.cn/ProDetail.aspx?SysNo=35191</t>
  </si>
  <si>
    <t>1-8389-02</t>
  </si>
  <si>
    <t>称量瓶 30ml φ54×30 242103202</t>
  </si>
  <si>
    <t>https://www.asonline.cn/ProDetail.aspx?SysNo=56411</t>
  </si>
  <si>
    <t>1-8438-02</t>
  </si>
  <si>
    <t>防塵罩 1111-03型 1个</t>
  </si>
  <si>
    <t>https://www.asonline.cn/ProDetail.aspx?SysNo=40931</t>
  </si>
  <si>
    <t>1-8438-11</t>
  </si>
  <si>
    <t>防尘罩滤器 LAS-11型 1个</t>
  </si>
  <si>
    <t>https://www.asonline.cn/ProDetail.aspx?SysNo=40932</t>
  </si>
  <si>
    <t>1-8508-09</t>
  </si>
  <si>
    <t>德国MN 标准pH试纸90213(1卷)</t>
  </si>
  <si>
    <t>https://www.asonline.cn/ProDetail.aspx?SysNo=5410</t>
  </si>
  <si>
    <t>1-8956-02</t>
  </si>
  <si>
    <t>玻璃胶带(Nitoflon973日东电工) 宽50X厚0.15mm 1卷</t>
  </si>
  <si>
    <t>https://www.asonline.cn/ProDetail.aspx?SysNo=5017</t>
  </si>
  <si>
    <t>1-8989-01</t>
  </si>
  <si>
    <t>内置泵真空防潮箱(经济型) VE-ALL</t>
  </si>
  <si>
    <t>https://www.asonline.cn/ProDetail.aspx?SysNo=14815</t>
  </si>
  <si>
    <t>1-9201-02</t>
  </si>
  <si>
    <t>除静电刷 STAC180</t>
  </si>
  <si>
    <t>https://www.asonline.cn/ProDetail.aspx?SysNo=53020</t>
  </si>
  <si>
    <t>Stac &amp; Optik</t>
  </si>
  <si>
    <t>1-9365-01</t>
  </si>
  <si>
    <t>无尘室用耐热手套MT780-CP 1双</t>
  </si>
  <si>
    <t>https://www.asonline.cn/ProDetail.aspx?SysNo=7351</t>
  </si>
  <si>
    <t>MAX</t>
  </si>
  <si>
    <t>1-961-01</t>
  </si>
  <si>
    <t>防潮箱 IWH</t>
  </si>
  <si>
    <t>https://www.asonline.cn/ProDetail.aspx?SysNo=11695</t>
  </si>
  <si>
    <t>1-9750-02</t>
  </si>
  <si>
    <t>不锈钢长柄勺 24型(1个)</t>
  </si>
  <si>
    <t>https://www.asonline.cn/ProDetail.aspx?SysNo=11144</t>
  </si>
  <si>
    <t>2-1620-03</t>
  </si>
  <si>
    <t>elleair强力型毛巾 E70 白色塑料包装50 703307 1箱(50张/袋×18袋)</t>
  </si>
  <si>
    <t>https://www.asonline.cn/ProDetail.aspx?SysNo=58316</t>
  </si>
  <si>
    <t>elleair/大王制纸</t>
  </si>
  <si>
    <t>2-200-04</t>
  </si>
  <si>
    <t>显微镜2008-100</t>
  </si>
  <si>
    <t>https://www.asonline.cn/ProDetail.aspx?SysNo=16678</t>
  </si>
  <si>
    <t>PEAK/东海产业</t>
  </si>
  <si>
    <t>2-2624-01</t>
  </si>
  <si>
    <t>elleair柔软微型擦纸巾 S220 703153 1箱(220张/盒×72盒)</t>
  </si>
  <si>
    <t>https://www.asonline.cn/ProDetail.aspx?SysNo=50429</t>
  </si>
  <si>
    <t>2-2851-01</t>
  </si>
  <si>
    <t>防尘口罩1015-02型 1个</t>
  </si>
  <si>
    <t>https://www.asonline.cn/ProDetail.aspx?SysNo=61971</t>
  </si>
  <si>
    <t>2-365-02</t>
  </si>
  <si>
    <t>全自动滴定管(PP制) IM-25(1个)</t>
  </si>
  <si>
    <t>https://www.asonline.cn/ProDetail.aspx?SysNo=8001</t>
  </si>
  <si>
    <t>2-365-03</t>
  </si>
  <si>
    <t>全自动滴定管(PP制) IM-50(1个)</t>
  </si>
  <si>
    <t>https://www.asonline.cn/ProDetail.aspx?SysNo=8002</t>
  </si>
  <si>
    <t>2-3820-02</t>
  </si>
  <si>
    <t>ASONE耐油长靴(加鞋头套轻量型) 白色26cm(1双)</t>
  </si>
  <si>
    <t>https://www.asonline.cn/ProDetail.aspx?SysNo=7078</t>
  </si>
  <si>
    <t>2-3820-03</t>
  </si>
  <si>
    <t>ASONE耐油长靴(加鞋头套轻量型) 白色27cm(1双)</t>
  </si>
  <si>
    <t>https://www.asonline.cn/ProDetail.aspx?SysNo=7079</t>
  </si>
  <si>
    <t>2-3837-02</t>
  </si>
  <si>
    <t>样品管 T552-7ATTP(主体) 1000支/箱</t>
  </si>
  <si>
    <t>https://www.asonline.cn/ProDetail.aspx?SysNo=36851</t>
  </si>
  <si>
    <t>2-5312-05</t>
  </si>
  <si>
    <t>SOCOREX 连续分液器173SH0510 (1个)</t>
  </si>
  <si>
    <t>https://www.asonline.cn/ProDetail.aspx?SysNo=157916</t>
  </si>
  <si>
    <t>2-5433-24</t>
  </si>
  <si>
    <t>移液器(Pipette-Guy) PG2-100(1个)</t>
  </si>
  <si>
    <t>https://www.asonline.cn/ProDetail.aspx?SysNo=12799</t>
  </si>
  <si>
    <t>2-5433-26</t>
  </si>
  <si>
    <t>移液器(Pipette-Guy) PG2-1000(1个)</t>
  </si>
  <si>
    <t>https://www.asonline.cn/ProDetail.aspx?SysNo=12801</t>
  </si>
  <si>
    <t>2-5433-27</t>
  </si>
  <si>
    <t>移液器(Pipette-Guy) PG2-5000(1个)</t>
  </si>
  <si>
    <t>https://www.asonline.cn/ProDetail.aspx?SysNo=12802</t>
  </si>
  <si>
    <t>2-6993-03</t>
  </si>
  <si>
    <t>冻存管标签 RTP/180 点密封(5色)(5000张/卷)</t>
  </si>
  <si>
    <t>https://www.asonline.cn/ProDetail.aspx?SysNo=4492</t>
  </si>
  <si>
    <t>2-722-01</t>
  </si>
  <si>
    <t>量筒架 小 中尺寸用</t>
  </si>
  <si>
    <t>https://www.asonline.cn/ProDetail.aspx?SysNo=8333</t>
  </si>
  <si>
    <t>2-725-01</t>
  </si>
  <si>
    <t>台式除臭装置 TD-01 1个</t>
  </si>
  <si>
    <t>https://www.asonline.cn/ProDetail.aspx?SysNo=40701</t>
  </si>
  <si>
    <t>2-7826-14</t>
  </si>
  <si>
    <t>带扁平龙头的倾斜式瓶架 20THS 1个</t>
  </si>
  <si>
    <t>https://www.asonline.cn/ProDetail.aspx?SysNo=12570</t>
  </si>
  <si>
    <t>2-8080-32</t>
  </si>
  <si>
    <t>陶瓷加热磁力搅拌机(模拟式) CHPS-250AF</t>
  </si>
  <si>
    <t>https://www.asonline.cn/ProDetail.aspx?SysNo=39102</t>
  </si>
  <si>
    <t>2-8225-07</t>
  </si>
  <si>
    <t>不锈钢桶(带阀门) STV-36 1个</t>
  </si>
  <si>
    <t>https://www.asonline.cn/ProDetail.aspx?SysNo=35296</t>
  </si>
  <si>
    <t>NITTO KINZOKU/日东金属</t>
  </si>
  <si>
    <t>2-9546-02</t>
  </si>
  <si>
    <t>干粉混合机(摇摆式混合器) RM-10S-3</t>
  </si>
  <si>
    <t>https://www.asonline.cn/ProDetail.aspx?SysNo=39072</t>
  </si>
  <si>
    <t>2-9978-02</t>
  </si>
  <si>
    <t>玻璃搅拌轴 I-300S(1支入)</t>
  </si>
  <si>
    <t>https://www.asonline.cn/ProDetail.aspx?SysNo=2243</t>
  </si>
  <si>
    <t>3-1489-03</t>
  </si>
  <si>
    <t>高压灭菌用垃圾袋(带除臭功能) L-T((200个/箱)</t>
  </si>
  <si>
    <t>https://www.asonline.cn/ProDetail.aspx?SysNo=39615</t>
  </si>
  <si>
    <t>3-1560-04</t>
  </si>
  <si>
    <t>K热电偶 KTO-10200(1个)</t>
  </si>
  <si>
    <t>https://www.asonline.cn/ProDetail.aspx?SysNo=1246</t>
  </si>
  <si>
    <t>3-220-02</t>
  </si>
  <si>
    <t>样品管架 M-2型(1个)</t>
  </si>
  <si>
    <t>https://www.asonline.cn/ProDetail.aspx?SysNo=9911</t>
  </si>
  <si>
    <t>3-5193-01</t>
  </si>
  <si>
    <t>冷冻保存用圆标签 15-920-C 1卷</t>
  </si>
  <si>
    <t>https://www.asonline.cn/ProDetail.aspx?SysNo=41324</t>
  </si>
  <si>
    <t>3-5665-01</t>
  </si>
  <si>
    <t>托盘架 R3(1个装)</t>
  </si>
  <si>
    <t>https://www.asonline.cn/ProDetail.aspx?SysNo=38466</t>
  </si>
  <si>
    <t>3-5945-01</t>
  </si>
  <si>
    <t>圆座椅 DCC-1 带脚轮</t>
  </si>
  <si>
    <t>https://www.asonline.cn/ProDetail.aspx?SysNo=185921</t>
  </si>
  <si>
    <t>3-5997-01</t>
  </si>
  <si>
    <t>瓶口分液器(带消泡机构) BEAT2.5(1个)</t>
  </si>
  <si>
    <t>https://www.asonline.cn/ProDetail.aspx?SysNo=37484</t>
  </si>
  <si>
    <t>MICROLIT</t>
  </si>
  <si>
    <t>3-5997-04</t>
  </si>
  <si>
    <t>瓶口分液器(带消泡机构) BEAT30(1个)</t>
  </si>
  <si>
    <t>https://www.asonline.cn/ProDetail.aspx?SysNo=37487</t>
  </si>
  <si>
    <t>3-6342-18</t>
  </si>
  <si>
    <t>耐酸柜(组合式) M12Y 黄</t>
  </si>
  <si>
    <t>https://www.asonline.cn/ProDetail.aspx?SysNo=155357</t>
  </si>
  <si>
    <t>Eagle</t>
  </si>
  <si>
    <t>3-6800-02</t>
  </si>
  <si>
    <t>实验室保险柜 L(1个)</t>
  </si>
  <si>
    <t>https://www.asonline.cn/ProDetail.aspx?SysNo=40770</t>
  </si>
  <si>
    <t>3-6816-02</t>
  </si>
  <si>
    <t>遮光防潮箱 SD-BG1SU</t>
  </si>
  <si>
    <t>https://www.asonline.cn/ProDetail.aspx?SysNo=38739</t>
  </si>
  <si>
    <t>3-6895-02</t>
  </si>
  <si>
    <t>加长刮刀 800型(1个)</t>
  </si>
  <si>
    <t>https://www.asonline.cn/ProDetail.aspx?SysNo=37870</t>
  </si>
  <si>
    <t>3-7689-02</t>
  </si>
  <si>
    <t>高压灭菌型标签 T×522A 1盒(500张/巻×1巻)</t>
  </si>
  <si>
    <t>https://www.asonline.cn/ProDetail.aspx?SysNo=148823</t>
  </si>
  <si>
    <t>3-8251-01</t>
  </si>
  <si>
    <t>PTFE管接头 6223299</t>
  </si>
  <si>
    <t>https://www.asonline.cn/ProDetail.aspx?SysNo=149352</t>
  </si>
  <si>
    <t>3-8992-01</t>
  </si>
  <si>
    <t>六角形PS称量盘(防静电)S 1盒(500只)</t>
  </si>
  <si>
    <t>https://www.asonline.cn/ProDetail.aspx?SysNo=150340</t>
  </si>
  <si>
    <t>3-9179-09</t>
  </si>
  <si>
    <t xml:space="preserve">量筒(蓝色刻度) TSCY-2000 2000ml </t>
  </si>
  <si>
    <t>https://www.asonline.cn/ProDetail.aspx?SysNo=155032</t>
  </si>
  <si>
    <t>4-078-02</t>
  </si>
  <si>
    <t>无磷洗涤剂(中性) 20kg</t>
  </si>
  <si>
    <t>https://www.asonline.cn/ProDetail.aspx?SysNo=1238</t>
  </si>
  <si>
    <t>4-551-01</t>
  </si>
  <si>
    <t>方形培养瓶 GPE250 1盒(24个)</t>
  </si>
  <si>
    <t>https://www.asonline.cn/ProDetail.aspx?SysNo=151751</t>
  </si>
  <si>
    <t>4-737-02</t>
  </si>
  <si>
    <t>耐热多色标签用分配器 5列</t>
  </si>
  <si>
    <t>https://www.asonline.cn/ProDetail.aspx?SysNo=149877</t>
  </si>
  <si>
    <t>4-908-53</t>
  </si>
  <si>
    <t>玻璃纤维滤纸 GB-140 47 36361047 1盒(100张)</t>
  </si>
  <si>
    <t>https://www.asonline.cn/ProDetail.aspx?SysNo=182585</t>
  </si>
  <si>
    <t>5-031-52</t>
  </si>
  <si>
    <t>透明广口瓶(透明聚氯乙烯制)按箱销售 250ml 189个/箱</t>
  </si>
  <si>
    <t>https://www.asonline.cn/ProDetail.aspx?SysNo=4302</t>
  </si>
  <si>
    <t>5-059-03</t>
  </si>
  <si>
    <t>密封容器(PP制) 600ml(80个)</t>
  </si>
  <si>
    <t>https://www.asonline.cn/ProDetail.aspx?SysNo=2577</t>
  </si>
  <si>
    <t>5-115-04</t>
  </si>
  <si>
    <t>透明样品瓶(硼硅酸玻璃) No.1(100个)</t>
  </si>
  <si>
    <t>https://www.asonline.cn/ProDetail.aspx?SysNo=6047</t>
  </si>
  <si>
    <t>5-164-03</t>
  </si>
  <si>
    <t>长托盘(深型) 33型(1个)</t>
  </si>
  <si>
    <t>https://www.asonline.cn/ProDetail.aspx?SysNo=14041</t>
  </si>
  <si>
    <t>5-192-02</t>
  </si>
  <si>
    <t>不锈钢桶 BA-15(1个)</t>
  </si>
  <si>
    <t>https://www.asonline.cn/ProDetail.aspx?SysNo=35300</t>
  </si>
  <si>
    <t>5-3295-31</t>
  </si>
  <si>
    <t>经济型不锈钢筛子 φ300×100 710μm(1个)</t>
  </si>
  <si>
    <t>https://www.asonline.cn/ProDetail.aspx?SysNo=10708</t>
  </si>
  <si>
    <t>5-4060-02</t>
  </si>
  <si>
    <t>氧化锆球(硬度 HV1300) YTZ-0.3(1kg/瓶)</t>
  </si>
  <si>
    <t>https://www.asonline.cn/ProDetail.aspx?SysNo=5060</t>
  </si>
  <si>
    <t>5-5379-02</t>
  </si>
  <si>
    <t>座架(带调节器) WHC型(1个)</t>
  </si>
  <si>
    <t>https://www.asonline.cn/ProDetail.aspx?SysNo=19218</t>
  </si>
  <si>
    <t>61-2763-25</t>
  </si>
  <si>
    <t>耐热美纹胶带 214NE 12mm×50m 1卷</t>
  </si>
  <si>
    <t>https://www.asonline.cn/ProDetail.aspx?SysNo=138523</t>
  </si>
  <si>
    <t>61-8558-94</t>
  </si>
  <si>
    <t>过滤片 10型用-02 269328 1包(10张)</t>
  </si>
  <si>
    <t>https://www.asonline.cn/ProDetail.aspx?SysNo=138579</t>
  </si>
  <si>
    <t>62-2693-25</t>
  </si>
  <si>
    <t>无铅防静电手套 D3000L 1双</t>
  </si>
  <si>
    <t>https://www.asonline.cn/ProDetail.aspx?SysNo=158776</t>
  </si>
  <si>
    <t>DAILOVE</t>
  </si>
  <si>
    <t>6-253-02</t>
  </si>
  <si>
    <t>滴定管(带PTFE龙头) 白色 10ml(1个)</t>
  </si>
  <si>
    <t>https://www.asonline.cn/ProDetail.aspx?SysNo=12112</t>
  </si>
  <si>
    <t>6-293-02</t>
  </si>
  <si>
    <t>有机玻璃比色管架 H-10(100ml用)(1个)</t>
  </si>
  <si>
    <t>https://www.asonline.cn/ProDetail.aspx?SysNo=9572</t>
  </si>
  <si>
    <t>62-9979-16</t>
  </si>
  <si>
    <t>橡胶栓 液状用 大 25个/袋 309002</t>
  </si>
  <si>
    <t>https://www.asonline.cn/ProDetail.aspx?SysNo=191940</t>
  </si>
  <si>
    <t>NICHIDEN/日电理化</t>
  </si>
  <si>
    <t>6-3048-11</t>
  </si>
  <si>
    <t>无尘室用乳胶手套(无粉/压纹)1000 L 1箱(10盒)</t>
  </si>
  <si>
    <t>https://www.asonline.cn/ProDetail.aspx?SysNo=19504</t>
  </si>
  <si>
    <t>6-312-09</t>
  </si>
  <si>
    <t>PVC软管 12×16 10m/箱</t>
  </si>
  <si>
    <t>https://www.asonline.cn/ProDetail.aspx?SysNo=16489</t>
  </si>
  <si>
    <t>6-312-10-03</t>
  </si>
  <si>
    <t>PVC软管 15×20 30m/箱</t>
  </si>
  <si>
    <t>https://www.asonline.cn/ProDetail.aspx?SysNo=163971</t>
  </si>
  <si>
    <t>63-1825-80</t>
  </si>
  <si>
    <t>elleair柔软擦纸巾 纸套包装 703526 1箱(50张/包×24包)</t>
  </si>
  <si>
    <t>https://www.asonline.cn/ProDetail.aspx?SysNo=234329</t>
  </si>
  <si>
    <t>63-3196-61</t>
  </si>
  <si>
    <t>Y型接头(JIS食品级) MCY-3 1袋(10个)</t>
  </si>
  <si>
    <t>https://www.asonline.cn/ProDetail.aspx?SysNo=155654</t>
  </si>
  <si>
    <t>ARAM</t>
  </si>
  <si>
    <t>63-9309-86</t>
  </si>
  <si>
    <t>耐油加厚手套 L 170 1双</t>
  </si>
  <si>
    <t>https://www.asonline.cn/ProDetail.aspx?SysNo=188121</t>
  </si>
  <si>
    <t>64-3679-82</t>
  </si>
  <si>
    <t>止动支架 27299(1个)</t>
  </si>
  <si>
    <t>https://www.asonline.cn/ProDetail.aspx?SysNo=189601</t>
  </si>
  <si>
    <t>6-531-15</t>
  </si>
  <si>
    <t>不锈钢镊子 450mm(1个)</t>
  </si>
  <si>
    <t>https://www.asonline.cn/ProDetail.aspx?SysNo=17452</t>
  </si>
  <si>
    <t>6-563-06</t>
  </si>
  <si>
    <t>陶瓷制蒸发皿 φ150(1个)</t>
  </si>
  <si>
    <t>https://www.asonline.cn/ProDetail.aspx?SysNo=18369</t>
  </si>
  <si>
    <t>6-578-25</t>
  </si>
  <si>
    <t>不锈钢标准筛子 普及型 内径φ200mm 106μm(1个)</t>
  </si>
  <si>
    <t>https://www.asonline.cn/ProDetail.aspx?SysNo=17117</t>
  </si>
  <si>
    <t>6-741-07</t>
  </si>
  <si>
    <t>ASONE开口反应烧瓶(圆形) 5000ml(1个)</t>
  </si>
  <si>
    <t>https://www.asonline.cn/ProDetail.aspx?SysNo=18863</t>
  </si>
  <si>
    <t>6-759-01</t>
  </si>
  <si>
    <t>DURAN螺口清洗瓶 Muenck式 500ml(1个)</t>
  </si>
  <si>
    <t>https://www.asonline.cn/ProDetail.aspx?SysNo=15140</t>
  </si>
  <si>
    <t>6-8383-11</t>
  </si>
  <si>
    <t>防尘口罩1010A-06型(1个)</t>
  </si>
  <si>
    <t>https://www.asonline.cn/ProDetail.aspx?SysNo=16895</t>
  </si>
  <si>
    <t>6-914-09</t>
  </si>
  <si>
    <t>凯夫拉套袖 KN-2L 1双</t>
  </si>
  <si>
    <t>https://www.asonline.cn/ProDetail.aspx?SysNo=7049</t>
  </si>
  <si>
    <t>6-9653-45</t>
  </si>
  <si>
    <t>数字式温度计传感器 SK-S100T(1个)入</t>
  </si>
  <si>
    <t>https://www.asonline.cn/ProDetail.aspx?SysNo=18206</t>
  </si>
  <si>
    <t>6-9653-51</t>
  </si>
  <si>
    <t>数字式温度计传感器 SK-S100K(1个)入</t>
  </si>
  <si>
    <t>https://www.asonline.cn/ProDetail.aspx?SysNo=18203</t>
  </si>
  <si>
    <t>6-9653-54</t>
  </si>
  <si>
    <t>数字式温度计传感器 SK-S301K(1个)入</t>
  </si>
  <si>
    <t>https://www.asonline.cn/ProDetail.aspx?SysNo=18094</t>
  </si>
  <si>
    <t>6-970-11</t>
  </si>
  <si>
    <t>TYVEK一次性连体服Ⅱ 带帽连体服 XL 1件</t>
  </si>
  <si>
    <t>https://www.asonline.cn/ProDetail.aspx?SysNo=9804</t>
  </si>
  <si>
    <t>DUPONT</t>
  </si>
  <si>
    <t>7-166-03</t>
  </si>
  <si>
    <t>精细陶瓷镊子 TA-CK-20(1个)</t>
  </si>
  <si>
    <t>https://www.asonline.cn/ProDetail.aspx?SysNo=5379</t>
  </si>
  <si>
    <t>7-166-06</t>
  </si>
  <si>
    <t>精细陶瓷镊子 TP-CK-20(1个)</t>
  </si>
  <si>
    <t>https://www.asonline.cn/ProDetail.aspx?SysNo=5380</t>
  </si>
  <si>
    <t>7-196-02</t>
  </si>
  <si>
    <t>PFA瓶 No.0025 15ml(1个)</t>
  </si>
  <si>
    <t>https://www.asonline.cn/ProDetail.aspx?SysNo=14194</t>
  </si>
  <si>
    <t>7-196-11</t>
  </si>
  <si>
    <t>PFA瓶 No.1000 1000ml(1个)</t>
  </si>
  <si>
    <t>https://www.asonline.cn/ProDetail.aspx?SysNo=14203</t>
  </si>
  <si>
    <t>7-202-05</t>
  </si>
  <si>
    <t>氟树脂涂层托盘 壳体(1个)</t>
  </si>
  <si>
    <t>https://www.asonline.cn/ProDetail.aspx?SysNo=14152</t>
  </si>
  <si>
    <t>7-202-07</t>
  </si>
  <si>
    <t>氟树脂涂层托盘 12枚(1个)</t>
  </si>
  <si>
    <t>https://www.asonline.cn/ProDetail.aspx?SysNo=14154</t>
  </si>
  <si>
    <t>7-233-01</t>
  </si>
  <si>
    <t>PTFE搅拌轴(带叶片) φ8×350(1个)</t>
  </si>
  <si>
    <t>https://www.asonline.cn/ProDetail.aspx?SysNo=2257</t>
  </si>
  <si>
    <t>7-332-02</t>
  </si>
  <si>
    <t>日东电工玻璃胶带Nitoflon973 13mmX10mX0.13mm(1卷)</t>
  </si>
  <si>
    <t>https://www.asonline.cn/ProDetail.aspx?SysNo=5005</t>
  </si>
  <si>
    <t>7-358-14</t>
  </si>
  <si>
    <t>PTFE薄膜 10M 0.08X300</t>
  </si>
  <si>
    <t>https://www.asonline.cn/ProDetail.aspx?SysNo=4123</t>
  </si>
  <si>
    <t>7-4002-04</t>
  </si>
  <si>
    <t>方形加深不锈钢消毒筐 6枚(1个)</t>
  </si>
  <si>
    <t>https://www.asonline.cn/ProDetail.aspx?SysNo=2234</t>
  </si>
  <si>
    <t>7-5322-02</t>
  </si>
  <si>
    <t>高压灭菌用垃圾袋 M(200个/盒)</t>
  </si>
  <si>
    <t>https://www.asonline.cn/ProDetail.aspx?SysNo=39608</t>
  </si>
  <si>
    <t>81-0370-01</t>
  </si>
  <si>
    <t>遮蔽胶带(通用型) 331-12 20卷/包</t>
  </si>
  <si>
    <t>https://www.asonline.cn/ProDetail.aspx?SysNo=11276</t>
  </si>
  <si>
    <t/>
  </si>
  <si>
    <t>81-0451-01</t>
  </si>
  <si>
    <t>培养皿密封用胶带 26047 PSEAL-108B(1个)</t>
  </si>
  <si>
    <t>https://www.asonline.cn/ProDetail.aspx?SysNo=36879</t>
  </si>
  <si>
    <t>8-4358-02</t>
  </si>
  <si>
    <t>附腕套手套 No.240 L 1双</t>
  </si>
  <si>
    <t>https://www.asonline.cn/ProDetail.aspx?SysNo=96991</t>
  </si>
  <si>
    <t>9-048-04</t>
  </si>
  <si>
    <t>耐酸服 PS-420 L(1件)</t>
  </si>
  <si>
    <t>https://www.asonline.cn/ProDetail.aspx?SysNo=9808</t>
  </si>
  <si>
    <t>9-3008-03</t>
  </si>
  <si>
    <t>镊子(非磁性) 269CF 1只</t>
  </si>
  <si>
    <t>https://www.asonline.cn/ProDetail.aspx?SysNo=5387</t>
  </si>
  <si>
    <t>9-5617-01</t>
  </si>
  <si>
    <t>防静电分隔盒 12P</t>
  </si>
  <si>
    <t>https://www.asonline.cn/ProDetail.aspx?SysNo=85693</t>
  </si>
  <si>
    <t>C1-1628-01</t>
  </si>
  <si>
    <t>超声波清洗器AS12GTU(220V)(1台入)</t>
  </si>
  <si>
    <t>https://www.asonline.cn/ProDetail.aspx?SysNo=4427</t>
  </si>
  <si>
    <t>C1-1721-05-01</t>
  </si>
  <si>
    <t>食品级硅橡胶软管 TSI-12 1m/卷</t>
  </si>
  <si>
    <t>https://www.asonline.cn/ProDetail.aspx?SysNo=164207</t>
  </si>
  <si>
    <t>TOYOX/东洋克斯</t>
  </si>
  <si>
    <t>C1-2269-41</t>
  </si>
  <si>
    <t>无尘安全靴(带拉链·长型) TCBS-LN 21.0cm(34) 1双</t>
  </si>
  <si>
    <t>https://www.asonline.cn/ProDetail.aspx?SysNo=166037</t>
  </si>
  <si>
    <t>C1-3913-68</t>
  </si>
  <si>
    <t>无尘安全靴(无拉链·长型) TCBSNLN 27.0cm(42) 1双</t>
  </si>
  <si>
    <t>https://www.asonline.cn/ProDetail.aspx?SysNo=166060</t>
  </si>
  <si>
    <t>C1-3913-73</t>
  </si>
  <si>
    <t>无尘安全靴(无拉链·长型) TCBSNLN 31.0cm(48) 1双</t>
  </si>
  <si>
    <t>https://www.asonline.cn/ProDetail.aspx?SysNo=166034</t>
  </si>
  <si>
    <t>C1-3929-01</t>
  </si>
  <si>
    <t>ESD洁净减轻疲劳垫 600×900×10</t>
  </si>
  <si>
    <t>https://www.asonline.cn/ProDetail.aspx?SysNo=154851</t>
  </si>
  <si>
    <t>C1-4713-16</t>
  </si>
  <si>
    <t>HORIBA pH电极(刺穿式测定用/针型) 6252-10D</t>
  </si>
  <si>
    <t>https://www.asonline.cn/ProDetail.aspx?SysNo=40441</t>
  </si>
  <si>
    <t>HORIBA/堀场</t>
  </si>
  <si>
    <t>C1-4713-20</t>
  </si>
  <si>
    <t>HORIBA 溶解氧DO电极(防水/D-75用) 9520-10D</t>
  </si>
  <si>
    <t>https://www.asonline.cn/ProDetail.aspx?SysNo=40436</t>
  </si>
  <si>
    <t>C1-4713-29</t>
  </si>
  <si>
    <t>HORIBA pH电极(微量型) 9618S-10D</t>
  </si>
  <si>
    <t>https://www.asonline.cn/ProDetail.aspx?SysNo=40439</t>
  </si>
  <si>
    <t>C1-4716-13</t>
  </si>
  <si>
    <t>HORIBA 台式pH计 F-73A-NS</t>
  </si>
  <si>
    <t>https://www.asonline.cn/ProDetail.aspx?SysNo=3445</t>
  </si>
  <si>
    <t>C1-4716-14</t>
  </si>
  <si>
    <t>HORIBA 台式pH计 F-74A-NS</t>
  </si>
  <si>
    <t>https://www.asonline.cn/ProDetail.aspx?SysNo=3446</t>
  </si>
  <si>
    <t>C1-4729-62</t>
  </si>
  <si>
    <t>AP防止带电指套 L 1000個/袋X10袋</t>
  </si>
  <si>
    <t>https://www.asonline.cn/ProDetail.aspx?SysNo=17491</t>
  </si>
  <si>
    <t>C1-4737-75</t>
  </si>
  <si>
    <t>ASPURE防静电粘垫(中度粘和型)蓝 6090 1箱(30层/片×10片)</t>
  </si>
  <si>
    <t>https://www.asonline.cn/ProDetail.aspx?SysNo=42094</t>
  </si>
  <si>
    <t>C1-4770-74</t>
  </si>
  <si>
    <t>丁腈手套流畅型 等级1000对应SS千只 100只/10袋/箱</t>
  </si>
  <si>
    <t>https://www.asonline.cn/ProDetail.aspx?SysNo=16749</t>
  </si>
  <si>
    <t>**10</t>
  </si>
  <si>
    <t>C1-4773-54</t>
  </si>
  <si>
    <t>丁腈手套强握力指尖圧紋型 S 等級100 12英寸 1箱(100只/袋×10袋)</t>
  </si>
  <si>
    <t>https://www.asonline.cn/ProDetail.aspx?SysNo=95808</t>
  </si>
  <si>
    <t>C1-478-12</t>
  </si>
  <si>
    <t>高速离心机用转子 NO.8 48×0.5ml</t>
  </si>
  <si>
    <t>https://www.asonline.cn/ProDetail.aspx?SysNo=10430</t>
  </si>
  <si>
    <t>C1-478-14</t>
  </si>
  <si>
    <t>离心分离机 Adapter 15ml 1套(6个)</t>
  </si>
  <si>
    <t>https://www.asonline.cn/ProDetail.aspx?SysNo=10432</t>
  </si>
  <si>
    <t>C1-478-21</t>
  </si>
  <si>
    <t>台式高速离心分离机 H1650-B 1台入</t>
  </si>
  <si>
    <t>https://www.asonline.cn/ProDetail.aspx?SysNo=134438</t>
  </si>
  <si>
    <t>C1-5962-05</t>
  </si>
  <si>
    <t>PMP容量瓶(帯PP塞)A级 500ml 67504 1个</t>
  </si>
  <si>
    <t>https://www.asonline.cn/ProDetail.aspx?SysNo=36205</t>
  </si>
  <si>
    <t>C1-6607-11</t>
  </si>
  <si>
    <t>IKA加热磁力搅拌器 C-MAG HS7</t>
  </si>
  <si>
    <t>https://www.asonline.cn/ProDetail.aspx?SysNo=24850</t>
  </si>
  <si>
    <t>C1-6625-52</t>
  </si>
  <si>
    <t>防止带电指套 M 1440個/袋×20袋</t>
  </si>
  <si>
    <t>https://www.asonline.cn/ProDetail.aspx?SysNo=268624</t>
  </si>
  <si>
    <t>C1-6625-54</t>
  </si>
  <si>
    <t>防止带电指套 LL 1440個/袋×20袋</t>
  </si>
  <si>
    <t>https://www.asonline.cn/ProDetail.aspx?SysNo=268626</t>
  </si>
  <si>
    <t>C1-7341-21</t>
  </si>
  <si>
    <t>HORIBA 台式电导率计 DS-71A-S</t>
  </si>
  <si>
    <t>https://www.asonline.cn/ProDetail.aspx?SysNo=4168</t>
  </si>
  <si>
    <t>C1-7342-03</t>
  </si>
  <si>
    <t>HORIBA 电导率计电极(防水/高电导率用) 3553-10D</t>
  </si>
  <si>
    <t>https://www.asonline.cn/ProDetail.aspx?SysNo=40467</t>
  </si>
  <si>
    <t>C1-7344-13</t>
  </si>
  <si>
    <t>HORIBA 笔式小型硝酸离子计(防水型)NO3-11(B-743)</t>
  </si>
  <si>
    <t>https://www.asonline.cn/ProDetail.aspx?SysNo=4181</t>
  </si>
  <si>
    <t>C1-7344-23</t>
  </si>
  <si>
    <t>HORIBA 笔式小型离子计(防水型)Ca-11(B-751)</t>
  </si>
  <si>
    <t>https://www.asonline.cn/ProDetail.aspx?SysNo=4180</t>
  </si>
  <si>
    <t>C1-7903-02</t>
  </si>
  <si>
    <t>活栓 6432-0010 1个</t>
  </si>
  <si>
    <t>https://www.asonline.cn/ProDetail.aspx?SysNo=142610</t>
  </si>
  <si>
    <t>C1-9490-03</t>
  </si>
  <si>
    <t>空气除尘器(定制款) 1台</t>
  </si>
  <si>
    <t>https://www.asonline.cn/ProDetail.aspx?SysNo=8179</t>
  </si>
  <si>
    <t>C2-2130-02</t>
  </si>
  <si>
    <t>耐切割手套 无涂层 M 1双/袋</t>
  </si>
  <si>
    <t>https://www.asonline.cn/ProDetail.aspx?SysNo=149374</t>
  </si>
  <si>
    <t>C2-2130-04</t>
  </si>
  <si>
    <t>耐切割手套 无涂层 LL 1双/袋</t>
  </si>
  <si>
    <t>https://www.asonline.cn/ProDetail.aspx?SysNo=149375</t>
  </si>
  <si>
    <t>C2-2633-01</t>
  </si>
  <si>
    <t>实体显微镜（变焦式）NSZ-405</t>
  </si>
  <si>
    <t>https://www.asonline.cn/ProDetail.aspx?SysNo=114773</t>
  </si>
  <si>
    <t>NOVEL</t>
  </si>
  <si>
    <t>C2-3044-35</t>
  </si>
  <si>
    <t>表面滤膜(纤维素混合酯) SCWP047001盒(100张)</t>
  </si>
  <si>
    <t>https://www.asonline.cn/ProDetail.aspx?SysNo=36586</t>
  </si>
  <si>
    <t>Merck/默克</t>
  </si>
  <si>
    <t>C2-3846-01</t>
  </si>
  <si>
    <t>火焰灭菌器 SAS-3000 1台</t>
  </si>
  <si>
    <t>https://www.asonline.cn/ProDetail.aspx?SysNo=37083</t>
  </si>
  <si>
    <t>C2-433-03</t>
  </si>
  <si>
    <t>Hamilton气密分注器 81401</t>
  </si>
  <si>
    <t>https://www.asonline.cn/ProDetail.aspx?SysNo=37623</t>
  </si>
  <si>
    <t>Hamilton/汉密尔顿</t>
  </si>
  <si>
    <t>C2-5052-01</t>
  </si>
  <si>
    <t>离心机 CN-1050</t>
  </si>
  <si>
    <t>https://www.asonline.cn/ProDetail.aspx?SysNo=39219</t>
  </si>
  <si>
    <t>C2-7836-23</t>
  </si>
  <si>
    <t>经济型器具干燥器(自然对流式) EKK-1200N</t>
  </si>
  <si>
    <t>https://www.asonline.cn/ProDetail.aspx?SysNo=148199</t>
  </si>
  <si>
    <t>C2-878-04</t>
  </si>
  <si>
    <t>滴定管(带玻璃龙头) 16421000A(1个)</t>
  </si>
  <si>
    <t>https://www.asonline.cn/ProDetail.aspx?SysNo=12098</t>
  </si>
  <si>
    <t>C2-913-01</t>
  </si>
  <si>
    <t>自动混合器 AS100(1台入)</t>
  </si>
  <si>
    <t>https://www.asonline.cn/ProDetail.aspx?SysNo=39073</t>
  </si>
  <si>
    <t>C3-6524-03</t>
  </si>
  <si>
    <t>双口烧瓶 FG2-052440-1 (1个)</t>
  </si>
  <si>
    <t>https://www.asonline.cn/ProDetail.aspx?SysNo=35754</t>
  </si>
  <si>
    <t>C3-6526-06</t>
  </si>
  <si>
    <t>ASONE平底烧瓶 FGF-12440 (1个)</t>
  </si>
  <si>
    <t>https://www.asonline.cn/ProDetail.aspx?SysNo=35723</t>
  </si>
  <si>
    <t>C3-6590-05</t>
  </si>
  <si>
    <t>ASONE圆底烧瓶 FGR-052440 (1个)</t>
  </si>
  <si>
    <t>https://www.asonline.cn/ProDetail.aspx?SysNo=35729</t>
  </si>
  <si>
    <t>C3-6716-06</t>
  </si>
  <si>
    <t>石英表面皿 SJW-120(1个)</t>
  </si>
  <si>
    <t>https://www.asonline.cn/ProDetail.aspx?SysNo=36007</t>
  </si>
  <si>
    <t>C3-774-01</t>
  </si>
  <si>
    <t>防滑胶带 红色 1卷</t>
  </si>
  <si>
    <t>https://www.asonline.cn/ProDetail.aspx?SysNo=151268</t>
  </si>
  <si>
    <t>C4-459-03</t>
  </si>
  <si>
    <t>圆筒分液漏斗 BSF250-1938</t>
  </si>
  <si>
    <t>https://www.asonline.cn/ProDetail.aspx?SysNo=148434</t>
  </si>
  <si>
    <t>C4-4736-01</t>
  </si>
  <si>
    <t>手动平板涂布器 T-Ra</t>
  </si>
  <si>
    <t>https://www.asonline.cn/ProDetail.aspx?SysNo=384640</t>
  </si>
  <si>
    <t>C4-476-01</t>
  </si>
  <si>
    <t>圆筒分液漏斗 SF60-1525</t>
  </si>
  <si>
    <t>https://www.asonline.cn/ProDetail.aspx?SysNo=149917</t>
  </si>
  <si>
    <t>C4-476-03</t>
  </si>
  <si>
    <t>圆筒分液漏斗 SF250-1938</t>
  </si>
  <si>
    <t>https://www.asonline.cn/ProDetail.aspx?SysNo=150029</t>
  </si>
  <si>
    <t>C4-487-03</t>
  </si>
  <si>
    <t>圆筒分液漏斗 BSG250-1938</t>
  </si>
  <si>
    <t>https://www.asonline.cn/ProDetail.aspx?SysNo=150850</t>
  </si>
  <si>
    <t>C4-491-04</t>
  </si>
  <si>
    <t>T型·接头 TP40</t>
  </si>
  <si>
    <t>https://www.asonline.cn/ProDetail.aspx?SysNo=149918</t>
  </si>
  <si>
    <t>C4-494-02</t>
  </si>
  <si>
    <t>十字接头 CP16</t>
  </si>
  <si>
    <t>https://www.asonline.cn/ProDetail.aspx?SysNo=150034</t>
  </si>
  <si>
    <t>C4-494-03</t>
  </si>
  <si>
    <t>十字接头 CP25</t>
  </si>
  <si>
    <t>https://www.asonline.cn/ProDetail.aspx?SysNo=150035</t>
  </si>
  <si>
    <t>C4-526-11</t>
  </si>
  <si>
    <t>LED台臂式照明放大镜 AML6V</t>
  </si>
  <si>
    <t>https://www.asonline.cn/ProDetail.aspx?SysNo=291547</t>
  </si>
  <si>
    <t>C4-540-03</t>
  </si>
  <si>
    <t>电子秤 BPS15K05</t>
  </si>
  <si>
    <t>https://www.asonline.cn/ProDetail.aspx?SysNo=149104</t>
  </si>
  <si>
    <t>C4-568-01</t>
  </si>
  <si>
    <t>圆底离心管 PPC10 1袋(50个)</t>
  </si>
  <si>
    <t>https://www.asonline.cn/ProDetail.aspx?SysNo=149109</t>
  </si>
  <si>
    <t>C4-824-04</t>
  </si>
  <si>
    <t>化学防护手套 58-435-10(XL) 1双</t>
  </si>
  <si>
    <t>https://www.asonline.cn/ProDetail.aspx?SysNo=154146</t>
  </si>
  <si>
    <t>C4-824-54</t>
  </si>
  <si>
    <t>化学防护手套 58-435-10(XL) 12双/打</t>
  </si>
  <si>
    <t>https://www.asonline.cn/ProDetail.aspx?SysNo=149952</t>
  </si>
  <si>
    <t>C5-058-01</t>
  </si>
  <si>
    <t>带龙头透明方形瓶 2/9 (1个)</t>
  </si>
  <si>
    <t>https://www.asonline.cn/ProDetail.aspx?SysNo=142523</t>
  </si>
  <si>
    <t>C5-249-01</t>
  </si>
  <si>
    <t>杜瓦瓶(HDPE制) 4150-1000 (1个)</t>
  </si>
  <si>
    <t>https://www.asonline.cn/ProDetail.aspx?SysNo=142619</t>
  </si>
  <si>
    <t>C6-313-11</t>
  </si>
  <si>
    <t>塑料试管架 5970-0020 (1个)</t>
  </si>
  <si>
    <t>https://www.asonline.cn/ProDetail.aspx?SysNo=142559</t>
  </si>
  <si>
    <t>C7-3603-01</t>
  </si>
  <si>
    <t>速冷袋 Regular size</t>
  </si>
  <si>
    <t>https://www.asonline.cn/ProDetail.aspx?SysNo=393094</t>
  </si>
  <si>
    <t>C8-7437-01</t>
  </si>
  <si>
    <t>升降转椅 TS-350-AH(PINK)</t>
  </si>
  <si>
    <t>https://www.asonline.cn/ProDetail.aspx?SysNo=150228</t>
  </si>
  <si>
    <t>C8-7466-02</t>
  </si>
  <si>
    <t>不锈钢手推车 CHS-3H</t>
  </si>
  <si>
    <t>https://www.asonline.cn/ProDetail.aspx?SysNo=149051</t>
  </si>
  <si>
    <t>CC-1057-06</t>
  </si>
  <si>
    <t>指针式指示表1929SB-62</t>
  </si>
  <si>
    <t>https://www.asonline.cn/ProDetail.aspx?SysNo=116837</t>
  </si>
  <si>
    <t>CC-2081-03</t>
  </si>
  <si>
    <t>梯凳 CF-7(1个)</t>
  </si>
  <si>
    <t>https://www.asonline.cn/ProDetail.aspx?SysNo=1957</t>
  </si>
  <si>
    <t>CC-2081-04</t>
  </si>
  <si>
    <t>梯凳 CF-8(1个)</t>
  </si>
  <si>
    <t>https://www.asonline.cn/ProDetail.aspx?SysNo=1958</t>
  </si>
  <si>
    <t>CC-2366-06</t>
  </si>
  <si>
    <t>胖肚移液管(PP制) 164594 (1个)</t>
  </si>
  <si>
    <t>https://www.asonline.cn/ProDetail.aspx?SysNo=15083</t>
  </si>
  <si>
    <t>CC-2496-04</t>
  </si>
  <si>
    <t>吸油棉(油水兼吸) DMAR-80 (1卷/箱)</t>
  </si>
  <si>
    <t>https://www.asonline.cn/ProDetail.aspx?SysNo=17204</t>
  </si>
  <si>
    <t>CC-2498-02</t>
  </si>
  <si>
    <t>吸油垫 M-50 (35张/箱)</t>
  </si>
  <si>
    <t>https://www.asonline.cn/ProDetail.aspx?SysNo=17090</t>
  </si>
  <si>
    <t>CC-2544-02</t>
  </si>
  <si>
    <t>温度记录仪 MINI-T-DP-30 (1个)</t>
  </si>
  <si>
    <t>https://www.asonline.cn/ProDetail.aspx?SysNo=9421</t>
  </si>
  <si>
    <t>ZOGLAB/佐格</t>
  </si>
  <si>
    <t>CC-2926-02</t>
  </si>
  <si>
    <t>手套667 L</t>
  </si>
  <si>
    <t>https://www.asonline.cn/ProDetail.aspx?SysNo=127054</t>
  </si>
  <si>
    <t>CC-2926-03</t>
  </si>
  <si>
    <t>手套667 LL</t>
  </si>
  <si>
    <t>CC-3036-03</t>
  </si>
  <si>
    <t>ASONE带滤芯移液吸头(袋装・1000支) AS5611(1～50μl)</t>
  </si>
  <si>
    <t>https://www.asonline.cn/ProDetail.aspx?SysNo=3125</t>
  </si>
  <si>
    <t>CC-3036-04</t>
  </si>
  <si>
    <t>ASONE带滤芯移液吸头(袋装・1000支) AS5411(1～100μl)</t>
  </si>
  <si>
    <t>https://www.asonline.cn/ProDetail.aspx?SysNo=3126</t>
  </si>
  <si>
    <t>CC-3061-05</t>
  </si>
  <si>
    <t>带门零件柜 A4H-330D(1个)</t>
  </si>
  <si>
    <t>https://www.asonline.cn/ProDetail.aspx?SysNo=8666</t>
  </si>
  <si>
    <t>CC-3142-05</t>
  </si>
  <si>
    <t>经济型不锈钢货架(含支柱4根 搁板4张) HJ8-5921-5</t>
  </si>
  <si>
    <t>https://www.asonline.cn/ProDetail.aspx?SysNo=19446</t>
  </si>
  <si>
    <t>CC-3143-10</t>
  </si>
  <si>
    <t>经济型镀铬货架(含支柱4根 搁板4张) HJ8-5921-10</t>
  </si>
  <si>
    <t>https://www.asonline.cn/ProDetail.aspx?SysNo=19215</t>
  </si>
  <si>
    <t>CC-3144-07</t>
  </si>
  <si>
    <t>三层手推车(不锈钢) HJ8-5921-42 (1台)</t>
  </si>
  <si>
    <t>https://www.asonline.cn/ProDetail.aspx?SysNo=17815</t>
  </si>
  <si>
    <t>CC-3145-01</t>
  </si>
  <si>
    <t>经济型不锈钢推车 HJ8-5921-48 (1台)</t>
  </si>
  <si>
    <t>https://www.asonline.cn/ProDetail.aspx?SysNo=17435</t>
  </si>
  <si>
    <t>CC-3154-02</t>
  </si>
  <si>
    <t>筒形加热器 CB062(1个)</t>
  </si>
  <si>
    <t>https://www.asonline.cn/ProDetail.aspx?SysNo=11619</t>
  </si>
  <si>
    <t>HAKKO/八光电热</t>
  </si>
  <si>
    <t>CC-3213-14</t>
  </si>
  <si>
    <t>经济型电子天平 MP61001</t>
  </si>
  <si>
    <t>https://www.asonline.cn/ProDetail.aspx?SysNo=3227</t>
  </si>
  <si>
    <t>Sunny/舜宇</t>
  </si>
  <si>
    <t>CC-3223-12</t>
  </si>
  <si>
    <t>工具柜 CH-9-08N型 普灰(RAL 7044) 1个</t>
  </si>
  <si>
    <t>https://www.asonline.cn/ProDetail.aspx?SysNo=186946</t>
  </si>
  <si>
    <t>CC-3261-05</t>
  </si>
  <si>
    <t>自动感应手指消毒机 专用泡沫洗涤剂(1个)</t>
  </si>
  <si>
    <t>https://www.asonline.cn/ProDetail.aspx?SysNo=2303</t>
  </si>
  <si>
    <t>Saraya/莎罗雅</t>
  </si>
  <si>
    <t>CC-3323-05</t>
  </si>
  <si>
    <t>粘度计用校正液(东机产业用) JS50 (1个)</t>
  </si>
  <si>
    <t>https://www.asonline.cn/ProDetail.aspx?SysNo=553</t>
  </si>
  <si>
    <t>TOKISANGYO/东机产业</t>
  </si>
  <si>
    <t>CC-3339-01</t>
  </si>
  <si>
    <t>LED灯 GR80i(1个)</t>
  </si>
  <si>
    <t>https://www.asonline.cn/ProDetail.aspx?SysNo=15405</t>
  </si>
  <si>
    <t>CC-3387-04</t>
  </si>
  <si>
    <t>中兴 胶带AGF-100FR 0.15X13X10 (1卷)</t>
  </si>
  <si>
    <t>https://www.asonline.cn/ProDetail.aspx?SysNo=5022</t>
  </si>
  <si>
    <t>CHUKO/中兴化成</t>
  </si>
  <si>
    <t>CC-4053-01</t>
  </si>
  <si>
    <t>实验室用卓上型球磨机 IBMT-30(1台入)</t>
  </si>
  <si>
    <t>https://www.asonline.cn/ProDetail.aspx?SysNo=39352</t>
  </si>
  <si>
    <t>CC-4091-05</t>
  </si>
  <si>
    <t>JETBIO 细胞培养转瓶 TCB031002 1箱(1只/包×12只)</t>
  </si>
  <si>
    <t>https://www.asonline.cn/ProDetail.aspx?SysNo=25056</t>
  </si>
  <si>
    <t>JETBIOFIL/洁特</t>
  </si>
  <si>
    <t>CC-4095-03</t>
  </si>
  <si>
    <t>JETBIO 加样槽 LTT010050 1箱(1个/包×80包)</t>
  </si>
  <si>
    <t>https://www.asonline.cn/ProDetail.aspx?SysNo=25102</t>
  </si>
  <si>
    <t>CC-4137-02</t>
  </si>
  <si>
    <t>聚氨酯涂层导电手套(手心涂层式) M 1袋(10双)</t>
  </si>
  <si>
    <t>https://www.asonline.cn/ProDetail.aspx?SysNo=42051</t>
  </si>
  <si>
    <t>CC-4168-02</t>
  </si>
  <si>
    <t>杜瓦瓶 YDS-20(1个)</t>
  </si>
  <si>
    <t>https://www.asonline.cn/ProDetail.aspx?SysNo=35512</t>
  </si>
  <si>
    <t>YAXI/亚西</t>
  </si>
  <si>
    <t>CC-4179-03</t>
  </si>
  <si>
    <t>经济型微量进样器(尖头) 1ul(无存液)0.5X51 (1支)</t>
  </si>
  <si>
    <t>https://www.asonline.cn/ProDetail.aspx?SysNo=37637</t>
  </si>
  <si>
    <t>CC-4186-01</t>
  </si>
  <si>
    <t>ASONE经济型棕色容量瓶 4212-0005-15 1个</t>
  </si>
  <si>
    <t>https://www.asonline.cn/ProDetail.aspx?SysNo=36161</t>
  </si>
  <si>
    <t>CC-4202-02</t>
  </si>
  <si>
    <t>经济型手推车 单扶手双层手推车 720X490mm</t>
  </si>
  <si>
    <t>https://www.asonline.cn/ProDetail.aspx?SysNo=41763</t>
  </si>
  <si>
    <t>CC-4214-03</t>
  </si>
  <si>
    <t>AXYGEN PCR薄壁管 PCR-05-C 1000支/盒</t>
  </si>
  <si>
    <t>https://www.asonline.cn/ProDetail.aspx?SysNo=36792</t>
  </si>
  <si>
    <t>AXYGEN/爱思进</t>
  </si>
  <si>
    <t>CC-4256-02</t>
  </si>
  <si>
    <t>经济型溶剂过滤器 T-50.PTFE(1个)</t>
  </si>
  <si>
    <t>https://www.asonline.cn/ProDetail.aspx?SysNo=36652</t>
  </si>
  <si>
    <t>JINTENG/津腾</t>
  </si>
  <si>
    <t>CC-4276-05</t>
  </si>
  <si>
    <t>台式pH计 FE28-TRIS 1套</t>
  </si>
  <si>
    <t>https://www.asonline.cn/ProDetail.aspx?SysNo=40435</t>
  </si>
  <si>
    <t>METTLER/梅特勒</t>
  </si>
  <si>
    <t>CC-4322-01</t>
  </si>
  <si>
    <t>经济型气体检测仪 AS8900(1个)</t>
  </si>
  <si>
    <t>https://www.asonline.cn/ProDetail.aspx?SysNo=40568</t>
  </si>
  <si>
    <t>CC-4330-52</t>
  </si>
  <si>
    <t>经济型螺口试剂瓶(棕色) 250ml(70个/箱)</t>
  </si>
  <si>
    <t>https://www.asonline.cn/ProDetail.aspx?SysNo=291233</t>
  </si>
  <si>
    <t>CC-4330-53</t>
  </si>
  <si>
    <t>经济型螺口试剂瓶(棕色) 500ml(48个/箱)</t>
  </si>
  <si>
    <t>https://www.asonline.cn/ProDetail.aspx?SysNo=291234</t>
  </si>
  <si>
    <t>CC-4413-01</t>
  </si>
  <si>
    <t>经济型恒温磁力搅拌浴 1L</t>
  </si>
  <si>
    <t>https://www.asonline.cn/ProDetail.aspx?SysNo=38922</t>
  </si>
  <si>
    <t>CC-4433-01</t>
  </si>
  <si>
    <t>LED工作灯(长臂) 24V/9W GR-KD32CM-1(1个)</t>
  </si>
  <si>
    <t>https://www.asonline.cn/ProDetail.aspx?SysNo=40396</t>
  </si>
  <si>
    <t>CC-4483-01</t>
  </si>
  <si>
    <t>经济型高速剪切乳化机 套装一(1台入)</t>
  </si>
  <si>
    <t>https://www.asonline.cn/ProDetail.aspx?SysNo=39287</t>
  </si>
  <si>
    <t>AN/昂尼</t>
  </si>
  <si>
    <t>CC-4485-12</t>
  </si>
  <si>
    <t>磁力泵 MP-40RZ(1个入)</t>
  </si>
  <si>
    <t>https://www.asonline.cn/ProDetail.aspx?SysNo=39639</t>
  </si>
  <si>
    <t>CC-4494-10</t>
  </si>
  <si>
    <t>自封袋 J-4 1袋(100个)</t>
  </si>
  <si>
    <t>https://www.asonline.cn/ProDetail.aspx?SysNo=41438</t>
  </si>
  <si>
    <t>SANZIP</t>
  </si>
  <si>
    <t>CC-4494-11</t>
  </si>
  <si>
    <t>自封袋 K-4 1袋(100个)</t>
  </si>
  <si>
    <t>https://www.asonline.cn/ProDetail.aspx?SysNo=41439</t>
  </si>
  <si>
    <t>CC-4521-16</t>
  </si>
  <si>
    <t>经济型不锈钢台车(SUS304) B491 930X500X1000(1台)</t>
  </si>
  <si>
    <t>https://www.asonline.cn/ProDetail.aspx?SysNo=41699</t>
  </si>
  <si>
    <t>CC-4543-20</t>
  </si>
  <si>
    <t>Tygon PVC软管 E-3603 ACF00070 (15m/卷)</t>
  </si>
  <si>
    <t>https://www.asonline.cn/ProDetail.aspx?SysNo=38111</t>
  </si>
  <si>
    <t>Tygon</t>
  </si>
  <si>
    <t>CC-4561-02</t>
  </si>
  <si>
    <t>小型真空泵 VRD-8(1个入)</t>
  </si>
  <si>
    <t>https://www.asonline.cn/ProDetail.aspx?SysNo=39709</t>
  </si>
  <si>
    <t>CC-4652-11</t>
  </si>
  <si>
    <t>盐分仪 Salt-22</t>
  </si>
  <si>
    <t>https://www.asonline.cn/ProDetail.aspx?SysNo=230399</t>
  </si>
  <si>
    <t>CC-5028-01</t>
  </si>
  <si>
    <t>暗箱式紫外分析仪 ZF-1B</t>
  </si>
  <si>
    <t>https://www.asonline.cn/ProDetail.aspx?SysNo=153290</t>
  </si>
  <si>
    <t>CC-5034-03</t>
  </si>
  <si>
    <t>瓶口分液器 4600361 5-50 ml 带回流阀</t>
  </si>
  <si>
    <t>https://www.asonline.cn/ProDetail.aspx?SysNo=153470</t>
  </si>
  <si>
    <t>BRAND/普兰德</t>
  </si>
  <si>
    <t>CC-5089-03</t>
  </si>
  <si>
    <t>四氟离心管 20ml</t>
  </si>
  <si>
    <t>https://www.asonline.cn/ProDetail.aspx?SysNo=150862</t>
  </si>
  <si>
    <t>CC-5255-01</t>
  </si>
  <si>
    <t>样本杯 30ml 白盖 杯盖组合 1,000只/箱</t>
  </si>
  <si>
    <t>https://www.asonline.cn/ProDetail.aspx?SysNo=148818</t>
  </si>
  <si>
    <t>其它</t>
  </si>
  <si>
    <t>CC-5263-01</t>
  </si>
  <si>
    <t>不锈钢试管架 5×5孔 Z型 孔径13mm50201325</t>
  </si>
  <si>
    <t>https://www.asonline.cn/ProDetail.aspx?SysNo=152307</t>
  </si>
  <si>
    <t>CC-5263-03</t>
  </si>
  <si>
    <t>不锈钢试管架 5×10孔 Z型 孔径13mm50201350</t>
  </si>
  <si>
    <t>https://www.asonline.cn/ProDetail.aspx?SysNo=150367</t>
  </si>
  <si>
    <t>CC-5281-01</t>
  </si>
  <si>
    <t>多管涡旋混匀仪 AS200</t>
  </si>
  <si>
    <t>https://www.asonline.cn/ProDetail.aspx?SysNo=153475</t>
  </si>
  <si>
    <t>CC-5319-01</t>
  </si>
  <si>
    <t>HDPE带防盗盖塑料方形瓶 窄口 60ml</t>
  </si>
  <si>
    <t>https://www.asonline.cn/ProDetail.aspx?SysNo=150868</t>
  </si>
  <si>
    <t>CC-5390-02</t>
  </si>
  <si>
    <t>轻量塑料托盘 1100×1100mm</t>
  </si>
  <si>
    <t>https://www.asonline.cn/ProDetail.aspx?SysNo=152396</t>
  </si>
  <si>
    <t>CC-5426-04</t>
  </si>
  <si>
    <t>变压稳压器 輸出100V(3000W)</t>
  </si>
  <si>
    <t>https://www.asonline.cn/ProDetail.aspx?SysNo=155338</t>
  </si>
  <si>
    <t>CC-5443-12</t>
  </si>
  <si>
    <t>金刚石研磨片 10张φ200mm 0.1um 10张/袋</t>
  </si>
  <si>
    <t>https://www.asonline.cn/ProDetail.aspx?SysNo=154606</t>
  </si>
  <si>
    <t>CC-5553-57</t>
  </si>
  <si>
    <t>玻璃试管 73500-18150 1箱(125支/盒×4盒)</t>
  </si>
  <si>
    <t>https://www.asonline.cn/ProDetail.aspx?SysNo=155808</t>
  </si>
  <si>
    <t>KIMBLE</t>
  </si>
  <si>
    <t>CC-5559-05</t>
  </si>
  <si>
    <t>小型油浴水浴 GCO5L</t>
  </si>
  <si>
    <t>https://www.asonline.cn/ProDetail.aspx?SysNo=154415</t>
  </si>
  <si>
    <t>CC-5570-01</t>
  </si>
  <si>
    <t>取样杯 黑色 60ml 红盖 已灭菌 600个/箱</t>
  </si>
  <si>
    <t>https://www.asonline.cn/ProDetail.aspx?SysNo=153586</t>
  </si>
  <si>
    <t>CC-5632-10</t>
  </si>
  <si>
    <t>容量瓶(透明)40620-02-2000 2000ml A级</t>
  </si>
  <si>
    <t>https://www.asonline.cn/ProDetail.aspx?SysNo=152398</t>
  </si>
  <si>
    <t>CC-6007-01</t>
  </si>
  <si>
    <t>手持式电导率计 EC210-K</t>
  </si>
  <si>
    <t>https://www.asonline.cn/ProDetail.aspx?SysNo=191764</t>
  </si>
  <si>
    <t>CC-6007-02</t>
  </si>
  <si>
    <t>手持式电导率计 EC220-K</t>
  </si>
  <si>
    <t>https://www.asonline.cn/ProDetail.aspx?SysNo=191741</t>
  </si>
  <si>
    <t>CC-6695-52</t>
  </si>
  <si>
    <t>经济型一次性鞋套(PE) 1.8g 1箱(40袋)</t>
  </si>
  <si>
    <t>https://www.asonline.cn/ProDetail.aspx?SysNo=269411</t>
  </si>
  <si>
    <t>CC-6696-53</t>
  </si>
  <si>
    <t>AS ONE玻璃培养皿 φ90mm 1盒(10个)</t>
  </si>
  <si>
    <t>https://www.asonline.cn/ProDetail.aspx?SysNo=269451</t>
  </si>
  <si>
    <t>CC-6713-17</t>
  </si>
  <si>
    <t>有机玻璃试管架 Φ31mm 4*10孔</t>
  </si>
  <si>
    <t>https://www.asonline.cn/ProDetail.aspx?SysNo=270147</t>
  </si>
  <si>
    <t>CC-6721-02</t>
  </si>
  <si>
    <t>台式ph计 PH2000-SN 1套</t>
  </si>
  <si>
    <t>https://www.asonline.cn/ProDetail.aspx?SysNo=290998</t>
  </si>
  <si>
    <t>CC-6729-01</t>
  </si>
  <si>
    <t>计数笔 ASCP-008 1个</t>
  </si>
  <si>
    <t>https://www.asonline.cn/ProDetail.aspx?SysNo=292146</t>
  </si>
  <si>
    <t>CC-6852-01</t>
  </si>
  <si>
    <t>乳胶手套 A680 S 1箱(100只/袋X10袋)</t>
  </si>
  <si>
    <t>https://www.asonline.cn/ProDetail.aspx?SysNo=345960</t>
  </si>
  <si>
    <t>CC-6852-02</t>
  </si>
  <si>
    <t>乳胶手套 A680 M 1箱(100只/袋X10袋)</t>
  </si>
  <si>
    <t>https://www.asonline.cn/ProDetail.aspx?SysNo=345961</t>
  </si>
  <si>
    <t>CC-6852-03</t>
  </si>
  <si>
    <t>乳胶手套 A680 L 1箱(100只/袋X10袋)</t>
  </si>
  <si>
    <t>https://www.asonline.cn/ProDetail.aspx?SysNo=345962</t>
  </si>
  <si>
    <t>CC-6853-03</t>
  </si>
  <si>
    <t>乳胶手套流畅型 A660 L 100只/10袋/箱</t>
  </si>
  <si>
    <t>https://www.asonline.cn/ProDetail.aspx?SysNo=345965</t>
  </si>
  <si>
    <t>CC-6883-01</t>
  </si>
  <si>
    <t>均质袋架 (220×180×高210mm) 1个</t>
  </si>
  <si>
    <t>https://www.asonline.cn/ProDetail.aspx?SysNo=398530</t>
  </si>
  <si>
    <t>CC-7645-04</t>
  </si>
  <si>
    <t>数显千分表 ID-C112X</t>
  </si>
  <si>
    <t>https://www.asonline.cn/ProDetail.aspx?SysNo=154311</t>
  </si>
  <si>
    <t>CC-7671-02</t>
  </si>
  <si>
    <t>盘型千分尺 GMA-50MX</t>
  </si>
  <si>
    <t>https://www.asonline.cn/ProDetail.aspx?SysNo=46282</t>
  </si>
  <si>
    <t>CC-7801-22</t>
  </si>
  <si>
    <t>数显壁厚千分尺395系列 395-252-30</t>
  </si>
  <si>
    <t>https://www.asonline.cn/ProDetail.aspx?SysNo=133388</t>
  </si>
  <si>
    <t>CC-7819-52</t>
  </si>
  <si>
    <t>经济型乳胶手套 TLFVMD44100 中号 1盒(100只)</t>
  </si>
  <si>
    <t>https://www.asonline.cn/ProDetail.aspx?SysNo=268304</t>
  </si>
  <si>
    <t>CC-8638-01</t>
  </si>
  <si>
    <t>1/2”系列18V锂电冲击扳手 51070</t>
  </si>
  <si>
    <t>https://www.asonline.cn/ProDetail.aspx?SysNo=33047</t>
  </si>
  <si>
    <t>CC-9201-01</t>
  </si>
  <si>
    <t>台式pH计F-74BW-A-NS</t>
  </si>
  <si>
    <t>https://www.asonline.cn/ProDetail.aspx?SysNo=24900</t>
  </si>
  <si>
    <t>CC-9206-01</t>
  </si>
  <si>
    <t>HORIBA笔式硝酸根离子计 NO3-11C(B-741)</t>
  </si>
  <si>
    <t>https://www.asonline.cn/ProDetail.aspx?SysNo=24910</t>
  </si>
  <si>
    <t>CC-9466-01</t>
  </si>
  <si>
    <t>旋盖三角烧瓶（GL 25） 218032402 100ml 1个/包</t>
  </si>
  <si>
    <t>https://www.asonline.cn/ProDetail.aspx?SysNo=24641</t>
  </si>
  <si>
    <t>CC-9510-07</t>
  </si>
  <si>
    <t>1.5mL可立本色样品管 连体 1箱(2000个)</t>
  </si>
  <si>
    <t>https://www.asonline.cn/ProDetail.aspx?SysNo=189292</t>
  </si>
  <si>
    <t>NEST/耐思</t>
  </si>
  <si>
    <t>CC-9704-07</t>
  </si>
  <si>
    <t>量筒 A级 65204 1000ml 1个</t>
  </si>
  <si>
    <t>https://www.asonline.cn/ProDetail.aspx?SysNo=25687</t>
  </si>
  <si>
    <t>CC-9888-04</t>
  </si>
  <si>
    <t>50ml离心管 602002 25个/包，500个/箱</t>
  </si>
  <si>
    <t>https://www.asonline.cn/ProDetail.aspx?SysNo=25384</t>
  </si>
  <si>
    <t>CP-2219-05</t>
  </si>
  <si>
    <t>一次性无纺布帽子 蓝色 19英寸 双筋 1包(100只)×3包</t>
  </si>
  <si>
    <t>https://www.asonline.cn/ProDetail.aspx?SysNo=284289</t>
  </si>
  <si>
    <t>4-2878-01</t>
  </si>
  <si>
    <t>燃烧皿 50C-95 1箱(100支)</t>
  </si>
  <si>
    <t>https://www.asonline.cn/ProDetail.aspx?SysNo=193894</t>
  </si>
  <si>
    <t>4-2878-03</t>
  </si>
  <si>
    <t>燃烧皿 50C-97 1箱(100支)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</si>
</sst>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.00_ ;_ @_ "/>
    <numFmt numFmtId="177" formatCode="_-&quot;\&quot;* #,##0_-\ ;\-&quot;\&quot;* #,##0_-\ ;_-&quot;\&quot;* &quot;-&quot;??_-\ ;_-@_-"/>
    <numFmt numFmtId="178" formatCode="0%\O\F\F"/>
    <numFmt numFmtId="179" formatCode="_-&quot;\&quot;* #,##0.00_-\ ;\-&quot;\&quot;* #,##0.00_-\ ;_-&quot;\&quot;* &quot;-&quot;??_-\ ;_-@_-"/>
    <numFmt numFmtId="180" formatCode="_ * #,##0_ ;_ * \-#,##0_ ;_ 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4"/>
      <name val="微软雅黑"/>
      <charset val="134"/>
    </font>
    <font>
      <b/>
      <sz val="10"/>
      <color theme="0"/>
      <name val="微软雅黑"/>
      <charset val="128"/>
    </font>
    <font>
      <sz val="9"/>
      <name val="微软雅黑"/>
      <charset val="128"/>
    </font>
    <font>
      <sz val="9"/>
      <color theme="1"/>
      <name val="微软雅黑"/>
      <charset val="128"/>
    </font>
    <font>
      <sz val="9"/>
      <color rgb="FFFF0000"/>
      <name val="微软雅黑"/>
      <charset val="128"/>
    </font>
    <font>
      <b/>
      <sz val="10"/>
      <color theme="0"/>
      <name val="Meiryo UI"/>
      <charset val="128"/>
    </font>
    <font>
      <sz val="9"/>
      <color theme="1"/>
      <name val="Meiryo UI"/>
      <charset val="128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29" borderId="11" applyNumberFormat="0" applyAlignment="0" applyProtection="0">
      <alignment vertical="center"/>
    </xf>
    <xf numFmtId="0" fontId="27" fillId="29" borderId="6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31" fontId="1" fillId="0" borderId="0" xfId="0" applyNumberFormat="1" applyFont="1" applyAlignment="1">
      <alignment horizontal="right" vertical="center"/>
    </xf>
    <xf numFmtId="38" fontId="4" fillId="2" borderId="1" xfId="5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6" fontId="5" fillId="0" borderId="3" xfId="8" applyNumberFormat="1" applyFont="1" applyFill="1" applyBorder="1" applyAlignment="1">
      <alignment vertical="center"/>
    </xf>
    <xf numFmtId="176" fontId="7" fillId="0" borderId="3" xfId="8" applyNumberFormat="1" applyFont="1" applyFill="1" applyBorder="1" applyAlignment="1">
      <alignment horizontal="center" vertical="center"/>
    </xf>
    <xf numFmtId="178" fontId="5" fillId="0" borderId="3" xfId="11" applyNumberFormat="1" applyFont="1" applyFill="1" applyBorder="1" applyAlignment="1">
      <alignment horizontal="center" vertical="center"/>
    </xf>
    <xf numFmtId="0" fontId="5" fillId="0" borderId="3" xfId="1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\W\&#37096;&#32626;&#38388;&#20849;&#26377;\CS2&#37096;\&#9632;05-&#30446;&#24405;&#21046;&#20316;&#30456;&#20851;\&#20013;&#25991;2019&#21495;\22-Master&#38306;&#36899;\&#9632;PriceD&#35373;&#23450;(&#36009;&#20419;&#12289;&#29305;&#21029;&#20385;&#26684;&#34920;&#31034;&#65289;\&#9733;221122-&#24180;&#26411;&#12461;&#12515;&#12531;&#12506;&#12540;&#12531;&#65288;&#36229;&#21361;&#38522;&#21697;&#65289;&#23550;&#35937;&#12522;&#12473;&#124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客户分类价格"/>
      <sheetName val="客户分类价格 (元)"/>
    </sheetNames>
    <sheetDataSet>
      <sheetData sheetId="0"/>
      <sheetData sheetId="1">
        <row r="1">
          <cell r="A1" t="str">
            <v>商品ＣＤ</v>
          </cell>
          <cell r="B1" t="str">
            <v>PriceA</v>
          </cell>
        </row>
        <row r="2">
          <cell r="A2" t="str">
            <v>0-1805-01</v>
          </cell>
          <cell r="B2">
            <v>550</v>
          </cell>
        </row>
        <row r="3">
          <cell r="A3" t="str">
            <v>1-1059-02</v>
          </cell>
          <cell r="B3">
            <v>3980</v>
          </cell>
        </row>
        <row r="4">
          <cell r="A4" t="str">
            <v>1-1362-01</v>
          </cell>
          <cell r="B4">
            <v>263</v>
          </cell>
        </row>
        <row r="5">
          <cell r="A5" t="str">
            <v>1-1362-02</v>
          </cell>
          <cell r="B5">
            <v>278</v>
          </cell>
        </row>
        <row r="6">
          <cell r="A6" t="str">
            <v>1-164-83</v>
          </cell>
          <cell r="B6">
            <v>5190</v>
          </cell>
        </row>
        <row r="7">
          <cell r="A7" t="str">
            <v>1-269-01</v>
          </cell>
          <cell r="B7">
            <v>5600</v>
          </cell>
        </row>
        <row r="8">
          <cell r="A8" t="str">
            <v>1-2811-16</v>
          </cell>
          <cell r="B8">
            <v>1520</v>
          </cell>
        </row>
        <row r="9">
          <cell r="A9" t="str">
            <v>1-2934-01</v>
          </cell>
          <cell r="B9">
            <v>8240</v>
          </cell>
        </row>
        <row r="10">
          <cell r="A10" t="str">
            <v>1-2947-01</v>
          </cell>
          <cell r="B10">
            <v>2220</v>
          </cell>
        </row>
        <row r="11">
          <cell r="A11" t="str">
            <v>1-3143-03</v>
          </cell>
          <cell r="B11">
            <v>2980</v>
          </cell>
        </row>
        <row r="12">
          <cell r="A12" t="str">
            <v>1-4163-04</v>
          </cell>
          <cell r="B12">
            <v>232</v>
          </cell>
        </row>
        <row r="13">
          <cell r="A13" t="str">
            <v>1-4321-03</v>
          </cell>
          <cell r="B13">
            <v>890</v>
          </cell>
        </row>
        <row r="14">
          <cell r="A14" t="str">
            <v>1-4767-53</v>
          </cell>
          <cell r="B14">
            <v>2470</v>
          </cell>
        </row>
        <row r="15">
          <cell r="A15" t="str">
            <v>1-4797-04</v>
          </cell>
          <cell r="B15">
            <v>380</v>
          </cell>
        </row>
        <row r="16">
          <cell r="A16" t="str">
            <v>1-5473-03</v>
          </cell>
          <cell r="B16">
            <v>8700</v>
          </cell>
        </row>
        <row r="17">
          <cell r="A17" t="str">
            <v>1-5504-83</v>
          </cell>
          <cell r="B17">
            <v>11000</v>
          </cell>
        </row>
        <row r="18">
          <cell r="A18" t="str">
            <v>1-5830-01</v>
          </cell>
          <cell r="B18">
            <v>13500</v>
          </cell>
        </row>
        <row r="19">
          <cell r="A19" t="str">
            <v>1-5834-01</v>
          </cell>
          <cell r="B19">
            <v>6600</v>
          </cell>
        </row>
        <row r="20">
          <cell r="A20" t="str">
            <v>1-5951-31</v>
          </cell>
          <cell r="B20">
            <v>6200</v>
          </cell>
        </row>
        <row r="21">
          <cell r="A21" t="str">
            <v>1-6818-03</v>
          </cell>
          <cell r="B21">
            <v>57</v>
          </cell>
        </row>
        <row r="22">
          <cell r="A22" t="str">
            <v>1-7007-03</v>
          </cell>
          <cell r="B22">
            <v>290</v>
          </cell>
        </row>
        <row r="23">
          <cell r="A23" t="str">
            <v>1-7223-04</v>
          </cell>
          <cell r="B23">
            <v>1080</v>
          </cell>
        </row>
        <row r="24">
          <cell r="A24" t="str">
            <v>1-7943-03</v>
          </cell>
          <cell r="B24">
            <v>632</v>
          </cell>
        </row>
        <row r="25">
          <cell r="A25" t="str">
            <v>1-8389-02</v>
          </cell>
          <cell r="B25">
            <v>406</v>
          </cell>
        </row>
        <row r="26">
          <cell r="A26" t="str">
            <v>1-8438-02</v>
          </cell>
          <cell r="B26">
            <v>261</v>
          </cell>
        </row>
        <row r="27">
          <cell r="A27" t="str">
            <v>1-8438-11</v>
          </cell>
          <cell r="B27">
            <v>53</v>
          </cell>
        </row>
        <row r="28">
          <cell r="A28" t="str">
            <v>1-8508-09</v>
          </cell>
          <cell r="B28">
            <v>212</v>
          </cell>
        </row>
        <row r="29">
          <cell r="A29" t="str">
            <v>1-8956-02</v>
          </cell>
          <cell r="B29">
            <v>830</v>
          </cell>
        </row>
        <row r="30">
          <cell r="A30" t="str">
            <v>1-8989-01</v>
          </cell>
          <cell r="B30">
            <v>9000</v>
          </cell>
        </row>
        <row r="31">
          <cell r="A31" t="str">
            <v>1-9201-02</v>
          </cell>
          <cell r="B31">
            <v>1090</v>
          </cell>
        </row>
        <row r="32">
          <cell r="A32" t="str">
            <v>1-9365-01</v>
          </cell>
          <cell r="B32">
            <v>700</v>
          </cell>
        </row>
        <row r="33">
          <cell r="A33" t="str">
            <v>1-961-01</v>
          </cell>
          <cell r="B33">
            <v>1810</v>
          </cell>
        </row>
        <row r="34">
          <cell r="A34" t="str">
            <v>1-9750-02</v>
          </cell>
          <cell r="B34">
            <v>1090</v>
          </cell>
        </row>
        <row r="35">
          <cell r="A35" t="str">
            <v>2-1620-03</v>
          </cell>
          <cell r="B35">
            <v>1030</v>
          </cell>
        </row>
        <row r="36">
          <cell r="A36" t="str">
            <v>2-200-04</v>
          </cell>
          <cell r="B36">
            <v>1570</v>
          </cell>
        </row>
        <row r="37">
          <cell r="A37" t="str">
            <v>2-2624-01</v>
          </cell>
          <cell r="B37">
            <v>810</v>
          </cell>
        </row>
        <row r="38">
          <cell r="A38" t="str">
            <v>2-2851-01</v>
          </cell>
          <cell r="B38">
            <v>230</v>
          </cell>
        </row>
        <row r="39">
          <cell r="A39" t="str">
            <v>2-365-02</v>
          </cell>
          <cell r="B39">
            <v>2870</v>
          </cell>
        </row>
        <row r="40">
          <cell r="A40" t="str">
            <v>2-365-03</v>
          </cell>
          <cell r="B40">
            <v>3450</v>
          </cell>
        </row>
        <row r="41">
          <cell r="A41" t="str">
            <v>2-3820-02</v>
          </cell>
          <cell r="B41">
            <v>454</v>
          </cell>
        </row>
        <row r="42">
          <cell r="A42" t="str">
            <v>2-3820-03</v>
          </cell>
          <cell r="B42">
            <v>454</v>
          </cell>
        </row>
        <row r="43">
          <cell r="A43" t="str">
            <v>2-3837-02</v>
          </cell>
          <cell r="B43">
            <v>1360</v>
          </cell>
        </row>
        <row r="44">
          <cell r="A44" t="str">
            <v>2-5312-05</v>
          </cell>
          <cell r="B44">
            <v>2740</v>
          </cell>
        </row>
        <row r="45">
          <cell r="A45" t="str">
            <v>2-5433-24</v>
          </cell>
          <cell r="B45">
            <v>1860</v>
          </cell>
        </row>
        <row r="46">
          <cell r="A46" t="str">
            <v>2-5433-26</v>
          </cell>
          <cell r="B46">
            <v>1860</v>
          </cell>
        </row>
        <row r="47">
          <cell r="A47" t="str">
            <v>2-5433-27</v>
          </cell>
          <cell r="B47">
            <v>1860</v>
          </cell>
        </row>
        <row r="48">
          <cell r="A48" t="str">
            <v>2-6993-03</v>
          </cell>
          <cell r="B48">
            <v>1870</v>
          </cell>
        </row>
        <row r="49">
          <cell r="A49" t="str">
            <v>2-722-01</v>
          </cell>
          <cell r="B49">
            <v>1790</v>
          </cell>
        </row>
        <row r="50">
          <cell r="A50" t="str">
            <v>2-725-01</v>
          </cell>
          <cell r="B50">
            <v>5700</v>
          </cell>
        </row>
        <row r="51">
          <cell r="A51" t="str">
            <v>2-7826-14</v>
          </cell>
          <cell r="B51">
            <v>3410</v>
          </cell>
        </row>
        <row r="52">
          <cell r="A52" t="str">
            <v>2-8080-32</v>
          </cell>
          <cell r="B52">
            <v>4650</v>
          </cell>
        </row>
        <row r="53">
          <cell r="A53" t="str">
            <v>2-8225-07</v>
          </cell>
          <cell r="B53">
            <v>5290</v>
          </cell>
        </row>
        <row r="54">
          <cell r="A54" t="str">
            <v>2-9546-02</v>
          </cell>
          <cell r="B54">
            <v>66000</v>
          </cell>
        </row>
        <row r="55">
          <cell r="A55" t="str">
            <v>2-9978-02</v>
          </cell>
          <cell r="B55">
            <v>241</v>
          </cell>
        </row>
        <row r="56">
          <cell r="A56" t="str">
            <v>3-1489-03</v>
          </cell>
          <cell r="B56">
            <v>2650</v>
          </cell>
        </row>
        <row r="57">
          <cell r="A57" t="str">
            <v>3-1560-04</v>
          </cell>
          <cell r="B57">
            <v>278</v>
          </cell>
        </row>
        <row r="58">
          <cell r="A58" t="str">
            <v>3-220-02</v>
          </cell>
          <cell r="B58">
            <v>835</v>
          </cell>
        </row>
        <row r="59">
          <cell r="A59" t="str">
            <v>3-5193-01</v>
          </cell>
          <cell r="B59">
            <v>2890</v>
          </cell>
        </row>
        <row r="60">
          <cell r="A60" t="str">
            <v>3-5665-01</v>
          </cell>
          <cell r="B60">
            <v>1370</v>
          </cell>
        </row>
        <row r="61">
          <cell r="A61" t="str">
            <v>3-5945-01</v>
          </cell>
          <cell r="B61">
            <v>970</v>
          </cell>
        </row>
        <row r="62">
          <cell r="A62" t="str">
            <v>3-5997-01</v>
          </cell>
          <cell r="B62">
            <v>2380</v>
          </cell>
        </row>
        <row r="63">
          <cell r="A63" t="str">
            <v>3-5997-04</v>
          </cell>
          <cell r="B63">
            <v>2560</v>
          </cell>
        </row>
        <row r="64">
          <cell r="A64" t="str">
            <v>3-6342-18</v>
          </cell>
          <cell r="B64">
            <v>5100</v>
          </cell>
        </row>
        <row r="65">
          <cell r="A65" t="str">
            <v>3-6800-02</v>
          </cell>
          <cell r="B65">
            <v>5100</v>
          </cell>
        </row>
        <row r="66">
          <cell r="A66" t="str">
            <v>3-6816-02</v>
          </cell>
          <cell r="B66">
            <v>9400</v>
          </cell>
        </row>
        <row r="67">
          <cell r="A67" t="str">
            <v>3-6895-02</v>
          </cell>
          <cell r="B67">
            <v>1610</v>
          </cell>
        </row>
        <row r="68">
          <cell r="A68" t="str">
            <v>3-7689-02</v>
          </cell>
          <cell r="B68">
            <v>1270</v>
          </cell>
        </row>
        <row r="69">
          <cell r="A69" t="str">
            <v>3-8251-01</v>
          </cell>
          <cell r="B69">
            <v>580</v>
          </cell>
        </row>
        <row r="70">
          <cell r="A70" t="str">
            <v>3-8992-01</v>
          </cell>
          <cell r="B70">
            <v>347</v>
          </cell>
        </row>
        <row r="71">
          <cell r="A71" t="str">
            <v>3-9179-09</v>
          </cell>
          <cell r="B71">
            <v>720</v>
          </cell>
        </row>
        <row r="72">
          <cell r="A72" t="str">
            <v>4-078-02</v>
          </cell>
          <cell r="B72">
            <v>5100</v>
          </cell>
        </row>
        <row r="73">
          <cell r="A73" t="str">
            <v>4-2087-04</v>
          </cell>
          <cell r="B73">
            <v>7880</v>
          </cell>
        </row>
        <row r="74">
          <cell r="A74" t="str">
            <v>4-2087-06</v>
          </cell>
          <cell r="B74">
            <v>7880</v>
          </cell>
        </row>
        <row r="75">
          <cell r="A75" t="str">
            <v>4-551-01</v>
          </cell>
          <cell r="B75">
            <v>1580</v>
          </cell>
        </row>
        <row r="76">
          <cell r="A76" t="str">
            <v>4-737-02</v>
          </cell>
          <cell r="B76">
            <v>710</v>
          </cell>
        </row>
        <row r="77">
          <cell r="A77" t="str">
            <v>4-759-52</v>
          </cell>
          <cell r="B77">
            <v>3730</v>
          </cell>
        </row>
        <row r="78">
          <cell r="A78" t="str">
            <v>4-908-53</v>
          </cell>
          <cell r="B78">
            <v>488</v>
          </cell>
        </row>
        <row r="79">
          <cell r="A79" t="str">
            <v>5-031-52</v>
          </cell>
          <cell r="B79">
            <v>1860</v>
          </cell>
        </row>
        <row r="80">
          <cell r="A80" t="str">
            <v>5-059-03</v>
          </cell>
          <cell r="B80">
            <v>1680</v>
          </cell>
        </row>
        <row r="81">
          <cell r="A81" t="str">
            <v>5-115-04</v>
          </cell>
          <cell r="B81">
            <v>1200</v>
          </cell>
        </row>
        <row r="82">
          <cell r="A82" t="str">
            <v>5-164-03</v>
          </cell>
          <cell r="B82">
            <v>258</v>
          </cell>
        </row>
        <row r="83">
          <cell r="A83" t="str">
            <v>5-192-02</v>
          </cell>
          <cell r="B83">
            <v>1790</v>
          </cell>
        </row>
        <row r="84">
          <cell r="A84" t="str">
            <v>5-3295-31</v>
          </cell>
          <cell r="B84">
            <v>1400</v>
          </cell>
        </row>
        <row r="85">
          <cell r="A85" t="str">
            <v>5-4060-02</v>
          </cell>
          <cell r="B85">
            <v>2540</v>
          </cell>
        </row>
        <row r="86">
          <cell r="A86" t="str">
            <v>5-5379-02</v>
          </cell>
          <cell r="B86">
            <v>2090</v>
          </cell>
        </row>
        <row r="87">
          <cell r="A87" t="str">
            <v>61-2763-25</v>
          </cell>
          <cell r="B87">
            <v>83</v>
          </cell>
        </row>
        <row r="88">
          <cell r="A88" t="str">
            <v>61-8558-94</v>
          </cell>
          <cell r="B88">
            <v>110</v>
          </cell>
        </row>
        <row r="89">
          <cell r="A89" t="str">
            <v>62-2693-25</v>
          </cell>
          <cell r="B89">
            <v>240</v>
          </cell>
        </row>
        <row r="90">
          <cell r="A90" t="str">
            <v>6-253-02</v>
          </cell>
          <cell r="B90">
            <v>530</v>
          </cell>
        </row>
        <row r="91">
          <cell r="A91" t="str">
            <v>6-293-02</v>
          </cell>
          <cell r="B91">
            <v>790</v>
          </cell>
        </row>
        <row r="92">
          <cell r="A92" t="str">
            <v>62-9979-16</v>
          </cell>
          <cell r="B92">
            <v>78</v>
          </cell>
        </row>
        <row r="93">
          <cell r="A93" t="str">
            <v>6-3048-11</v>
          </cell>
          <cell r="B93">
            <v>3070</v>
          </cell>
        </row>
        <row r="94">
          <cell r="A94" t="str">
            <v>6-312-09</v>
          </cell>
          <cell r="B94">
            <v>920</v>
          </cell>
        </row>
        <row r="95">
          <cell r="A95" t="str">
            <v>6-312-10-03</v>
          </cell>
          <cell r="B95">
            <v>3360</v>
          </cell>
        </row>
        <row r="96">
          <cell r="A96" t="str">
            <v>63-1825-80</v>
          </cell>
          <cell r="B96">
            <v>520</v>
          </cell>
        </row>
        <row r="97">
          <cell r="A97" t="str">
            <v>63-3196-61</v>
          </cell>
          <cell r="B97">
            <v>62</v>
          </cell>
        </row>
        <row r="98">
          <cell r="A98" t="str">
            <v>63-9309-86</v>
          </cell>
          <cell r="B98">
            <v>29</v>
          </cell>
        </row>
        <row r="99">
          <cell r="A99" t="str">
            <v>64-3679-82</v>
          </cell>
          <cell r="B99">
            <v>1120</v>
          </cell>
        </row>
        <row r="100">
          <cell r="A100" t="str">
            <v>64-3680-64</v>
          </cell>
          <cell r="B100">
            <v>871</v>
          </cell>
        </row>
        <row r="101">
          <cell r="A101" t="str">
            <v>6-531-15</v>
          </cell>
          <cell r="B101">
            <v>1150</v>
          </cell>
        </row>
        <row r="102">
          <cell r="A102" t="str">
            <v>6-563-06</v>
          </cell>
          <cell r="B102">
            <v>228</v>
          </cell>
        </row>
        <row r="103">
          <cell r="A103" t="str">
            <v>6-578-25</v>
          </cell>
          <cell r="B103">
            <v>1650</v>
          </cell>
        </row>
        <row r="104">
          <cell r="A104" t="str">
            <v>6-741-07</v>
          </cell>
          <cell r="B104">
            <v>4320</v>
          </cell>
        </row>
        <row r="105">
          <cell r="A105" t="str">
            <v>6-759-01</v>
          </cell>
          <cell r="B105">
            <v>1220</v>
          </cell>
        </row>
        <row r="106">
          <cell r="A106" t="str">
            <v>6-8383-11</v>
          </cell>
          <cell r="B106">
            <v>197</v>
          </cell>
        </row>
        <row r="107">
          <cell r="A107" t="str">
            <v>6-914-09</v>
          </cell>
          <cell r="B107">
            <v>1020</v>
          </cell>
        </row>
        <row r="108">
          <cell r="A108" t="str">
            <v>6-9653-45</v>
          </cell>
          <cell r="B108">
            <v>1060</v>
          </cell>
        </row>
        <row r="109">
          <cell r="A109" t="str">
            <v>6-9653-51</v>
          </cell>
          <cell r="B109">
            <v>890</v>
          </cell>
        </row>
        <row r="110">
          <cell r="A110" t="str">
            <v>6-9653-54</v>
          </cell>
          <cell r="B110">
            <v>1640</v>
          </cell>
        </row>
        <row r="111">
          <cell r="A111" t="str">
            <v>6-970-11</v>
          </cell>
          <cell r="B111">
            <v>117</v>
          </cell>
        </row>
        <row r="112">
          <cell r="A112" t="str">
            <v>7-166-03</v>
          </cell>
          <cell r="B112">
            <v>1000</v>
          </cell>
        </row>
        <row r="113">
          <cell r="A113" t="str">
            <v>7-166-06</v>
          </cell>
          <cell r="B113">
            <v>550</v>
          </cell>
        </row>
        <row r="114">
          <cell r="A114" t="str">
            <v>7-196-02</v>
          </cell>
          <cell r="B114">
            <v>830</v>
          </cell>
        </row>
        <row r="115">
          <cell r="A115" t="str">
            <v>7-196-11</v>
          </cell>
          <cell r="B115">
            <v>7000</v>
          </cell>
        </row>
        <row r="116">
          <cell r="A116" t="str">
            <v>7-202-05</v>
          </cell>
          <cell r="B116">
            <v>457</v>
          </cell>
        </row>
        <row r="117">
          <cell r="A117" t="str">
            <v>7-202-07</v>
          </cell>
          <cell r="B117">
            <v>830</v>
          </cell>
        </row>
        <row r="118">
          <cell r="A118" t="str">
            <v>7-233-01</v>
          </cell>
          <cell r="B118">
            <v>900</v>
          </cell>
        </row>
        <row r="119">
          <cell r="A119" t="str">
            <v>7-332-02</v>
          </cell>
          <cell r="B119">
            <v>201</v>
          </cell>
        </row>
        <row r="120">
          <cell r="A120" t="str">
            <v>7-358-14</v>
          </cell>
          <cell r="B120">
            <v>615</v>
          </cell>
        </row>
        <row r="121">
          <cell r="A121" t="str">
            <v>7-4002-04</v>
          </cell>
          <cell r="B121">
            <v>620</v>
          </cell>
        </row>
        <row r="122">
          <cell r="A122" t="str">
            <v>7-5322-02</v>
          </cell>
          <cell r="B122">
            <v>1700</v>
          </cell>
        </row>
        <row r="123">
          <cell r="A123" t="str">
            <v>81-0370-01</v>
          </cell>
          <cell r="B123">
            <v>482</v>
          </cell>
        </row>
        <row r="124">
          <cell r="A124" t="str">
            <v>81-0451-01</v>
          </cell>
          <cell r="B124">
            <v>1080</v>
          </cell>
        </row>
        <row r="125">
          <cell r="A125" t="str">
            <v>8-4358-02</v>
          </cell>
          <cell r="B125">
            <v>52</v>
          </cell>
        </row>
        <row r="126">
          <cell r="A126" t="str">
            <v>9-048-04</v>
          </cell>
          <cell r="B126">
            <v>3220</v>
          </cell>
        </row>
        <row r="127">
          <cell r="A127" t="str">
            <v>9-3008-03</v>
          </cell>
          <cell r="B127">
            <v>480</v>
          </cell>
        </row>
        <row r="128">
          <cell r="A128" t="str">
            <v>9-5617-01</v>
          </cell>
          <cell r="B128">
            <v>80</v>
          </cell>
        </row>
        <row r="129">
          <cell r="A129" t="str">
            <v>C1-1628-01</v>
          </cell>
          <cell r="B129">
            <v>3093</v>
          </cell>
        </row>
        <row r="130">
          <cell r="A130" t="str">
            <v>C1-1721-05-01</v>
          </cell>
          <cell r="B130">
            <v>180</v>
          </cell>
        </row>
        <row r="131">
          <cell r="A131" t="str">
            <v>C1-2269-41</v>
          </cell>
          <cell r="B131">
            <v>180</v>
          </cell>
        </row>
        <row r="132">
          <cell r="A132" t="str">
            <v>C1-2369-01</v>
          </cell>
          <cell r="B132">
            <v>929</v>
          </cell>
        </row>
        <row r="133">
          <cell r="A133" t="str">
            <v>C1-3913-68</v>
          </cell>
          <cell r="B133">
            <v>209</v>
          </cell>
        </row>
        <row r="134">
          <cell r="A134" t="str">
            <v>C1-3913-73</v>
          </cell>
          <cell r="B134">
            <v>209</v>
          </cell>
        </row>
        <row r="135">
          <cell r="A135" t="str">
            <v>C1-3929-01</v>
          </cell>
          <cell r="B135">
            <v>1350</v>
          </cell>
        </row>
        <row r="136">
          <cell r="A136" t="str">
            <v>C1-4713-16</v>
          </cell>
          <cell r="B136">
            <v>2350</v>
          </cell>
        </row>
        <row r="137">
          <cell r="A137" t="str">
            <v>C1-4713-20</v>
          </cell>
          <cell r="B137">
            <v>5850</v>
          </cell>
        </row>
        <row r="138">
          <cell r="A138" t="str">
            <v>C1-4713-29</v>
          </cell>
          <cell r="B138">
            <v>3213</v>
          </cell>
        </row>
        <row r="139">
          <cell r="A139" t="str">
            <v>C1-4716-13</v>
          </cell>
          <cell r="B139">
            <v>10080</v>
          </cell>
        </row>
        <row r="140">
          <cell r="A140" t="str">
            <v>C1-4716-14</v>
          </cell>
          <cell r="B140">
            <v>15260</v>
          </cell>
        </row>
        <row r="141">
          <cell r="A141" t="str">
            <v>C1-4729-62</v>
          </cell>
          <cell r="B141">
            <v>730</v>
          </cell>
        </row>
        <row r="142">
          <cell r="A142" t="str">
            <v>C1-4737-75</v>
          </cell>
          <cell r="B142">
            <v>830</v>
          </cell>
        </row>
        <row r="143">
          <cell r="A143" t="str">
            <v>C1-4770-74</v>
          </cell>
          <cell r="B143">
            <v>1540</v>
          </cell>
        </row>
        <row r="144">
          <cell r="A144" t="str">
            <v>C1-4773-54</v>
          </cell>
          <cell r="B144">
            <v>1620</v>
          </cell>
        </row>
        <row r="145">
          <cell r="A145" t="str">
            <v>C1-478-12</v>
          </cell>
          <cell r="B145">
            <v>3850</v>
          </cell>
        </row>
        <row r="146">
          <cell r="A146" t="str">
            <v>C1-478-14</v>
          </cell>
          <cell r="B146">
            <v>550</v>
          </cell>
        </row>
        <row r="147">
          <cell r="A147" t="str">
            <v>C1-478-21</v>
          </cell>
          <cell r="B147">
            <v>5170</v>
          </cell>
        </row>
        <row r="148">
          <cell r="A148" t="str">
            <v>C1-5962-05</v>
          </cell>
          <cell r="B148">
            <v>288</v>
          </cell>
        </row>
        <row r="149">
          <cell r="A149" t="str">
            <v>C1-620-02</v>
          </cell>
          <cell r="B149">
            <v>620</v>
          </cell>
        </row>
        <row r="150">
          <cell r="A150" t="str">
            <v>C1-6607-11</v>
          </cell>
          <cell r="B150">
            <v>7130</v>
          </cell>
        </row>
        <row r="151">
          <cell r="A151" t="str">
            <v>C1-6625-52</v>
          </cell>
          <cell r="B151">
            <v>1320</v>
          </cell>
        </row>
        <row r="152">
          <cell r="A152" t="str">
            <v>C1-6625-54</v>
          </cell>
          <cell r="B152">
            <v>1320</v>
          </cell>
        </row>
        <row r="153">
          <cell r="A153" t="str">
            <v>C1-7341-21</v>
          </cell>
          <cell r="B153">
            <v>6440</v>
          </cell>
        </row>
        <row r="154">
          <cell r="A154" t="str">
            <v>C1-7342-03</v>
          </cell>
          <cell r="B154">
            <v>3990</v>
          </cell>
        </row>
        <row r="155">
          <cell r="A155" t="str">
            <v>C1-7344-13</v>
          </cell>
          <cell r="B155">
            <v>4500</v>
          </cell>
        </row>
        <row r="156">
          <cell r="A156" t="str">
            <v>C1-7344-23</v>
          </cell>
          <cell r="B156">
            <v>4400</v>
          </cell>
        </row>
        <row r="157">
          <cell r="A157" t="str">
            <v>C1-7903-02</v>
          </cell>
          <cell r="B157">
            <v>650</v>
          </cell>
        </row>
        <row r="158">
          <cell r="A158" t="str">
            <v>C1-9490-02</v>
          </cell>
          <cell r="B158">
            <v>6500</v>
          </cell>
        </row>
        <row r="159">
          <cell r="A159" t="str">
            <v>C1-9490-03</v>
          </cell>
          <cell r="B159">
            <v>7200</v>
          </cell>
        </row>
        <row r="160">
          <cell r="A160" t="str">
            <v>C2-2130-02</v>
          </cell>
          <cell r="B160">
            <v>23</v>
          </cell>
        </row>
        <row r="161">
          <cell r="A161" t="str">
            <v>C2-2130-04</v>
          </cell>
          <cell r="B161">
            <v>23</v>
          </cell>
        </row>
        <row r="162">
          <cell r="A162" t="str">
            <v>C2-2633-01</v>
          </cell>
          <cell r="B162">
            <v>3400</v>
          </cell>
        </row>
        <row r="163">
          <cell r="A163" t="str">
            <v>C2-3044-35</v>
          </cell>
          <cell r="B163">
            <v>1325</v>
          </cell>
        </row>
        <row r="164">
          <cell r="A164" t="str">
            <v>C2-3846-01</v>
          </cell>
          <cell r="B164">
            <v>1340</v>
          </cell>
        </row>
        <row r="165">
          <cell r="A165" t="str">
            <v>C2-433-03</v>
          </cell>
          <cell r="B165">
            <v>538</v>
          </cell>
        </row>
        <row r="166">
          <cell r="A166" t="str">
            <v>C2-5052-01</v>
          </cell>
          <cell r="B166">
            <v>5160</v>
          </cell>
        </row>
        <row r="167">
          <cell r="A167" t="str">
            <v>C2-7836-23</v>
          </cell>
          <cell r="B167">
            <v>8500</v>
          </cell>
        </row>
        <row r="168">
          <cell r="A168" t="str">
            <v>C2-878-04</v>
          </cell>
          <cell r="B168">
            <v>133</v>
          </cell>
        </row>
        <row r="169">
          <cell r="A169" t="str">
            <v>C2-913-01</v>
          </cell>
          <cell r="B169">
            <v>3380</v>
          </cell>
        </row>
        <row r="170">
          <cell r="A170" t="str">
            <v>C3-6524-03</v>
          </cell>
          <cell r="B170">
            <v>149</v>
          </cell>
        </row>
        <row r="171">
          <cell r="A171" t="str">
            <v>C3-6526-06</v>
          </cell>
          <cell r="B171">
            <v>199</v>
          </cell>
        </row>
        <row r="172">
          <cell r="A172" t="str">
            <v>C3-6590-05</v>
          </cell>
          <cell r="B172">
            <v>130</v>
          </cell>
        </row>
        <row r="173">
          <cell r="A173" t="str">
            <v>C3-6716-06</v>
          </cell>
          <cell r="B173">
            <v>429</v>
          </cell>
        </row>
        <row r="174">
          <cell r="A174" t="str">
            <v>C3-774-01</v>
          </cell>
          <cell r="B174">
            <v>276</v>
          </cell>
        </row>
        <row r="175">
          <cell r="A175" t="str">
            <v>C4-459-03</v>
          </cell>
          <cell r="B175">
            <v>279</v>
          </cell>
        </row>
        <row r="176">
          <cell r="A176" t="str">
            <v>C4-4736-01</v>
          </cell>
          <cell r="B176">
            <v>900</v>
          </cell>
        </row>
        <row r="177">
          <cell r="A177" t="str">
            <v>C4-476-01</v>
          </cell>
          <cell r="B177">
            <v>208</v>
          </cell>
        </row>
        <row r="178">
          <cell r="A178" t="str">
            <v>C4-476-03</v>
          </cell>
          <cell r="B178">
            <v>279</v>
          </cell>
        </row>
        <row r="179">
          <cell r="A179" t="str">
            <v>C4-487-03</v>
          </cell>
          <cell r="B179">
            <v>251</v>
          </cell>
        </row>
        <row r="180">
          <cell r="A180" t="str">
            <v>C4-491-04</v>
          </cell>
          <cell r="B180">
            <v>482</v>
          </cell>
        </row>
        <row r="181">
          <cell r="A181" t="str">
            <v>C4-494-02</v>
          </cell>
          <cell r="B181">
            <v>342</v>
          </cell>
        </row>
        <row r="182">
          <cell r="A182" t="str">
            <v>C4-494-03</v>
          </cell>
          <cell r="B182">
            <v>451</v>
          </cell>
        </row>
        <row r="183">
          <cell r="A183" t="str">
            <v>C4-526-11</v>
          </cell>
          <cell r="B183">
            <v>450</v>
          </cell>
        </row>
        <row r="184">
          <cell r="A184" t="str">
            <v>C4-540-03</v>
          </cell>
          <cell r="B184">
            <v>1160</v>
          </cell>
        </row>
        <row r="185">
          <cell r="A185" t="str">
            <v>C4-568-01</v>
          </cell>
          <cell r="B185">
            <v>1100</v>
          </cell>
        </row>
        <row r="186">
          <cell r="A186" t="str">
            <v>C4-824-04</v>
          </cell>
          <cell r="B186">
            <v>32</v>
          </cell>
        </row>
        <row r="187">
          <cell r="A187" t="str">
            <v>C4-824-54</v>
          </cell>
          <cell r="B187">
            <v>390</v>
          </cell>
        </row>
        <row r="188">
          <cell r="A188" t="str">
            <v>C5-058-01</v>
          </cell>
          <cell r="B188">
            <v>1560</v>
          </cell>
        </row>
        <row r="189">
          <cell r="A189" t="str">
            <v>C5-249-01</v>
          </cell>
          <cell r="B189">
            <v>2490</v>
          </cell>
        </row>
        <row r="190">
          <cell r="A190" t="str">
            <v>C6-313-11</v>
          </cell>
          <cell r="B190">
            <v>210</v>
          </cell>
        </row>
        <row r="191">
          <cell r="A191" t="str">
            <v>C7-3603-01</v>
          </cell>
          <cell r="B191">
            <v>7</v>
          </cell>
        </row>
        <row r="192">
          <cell r="A192" t="str">
            <v>C8-7437-01</v>
          </cell>
          <cell r="B192">
            <v>640</v>
          </cell>
        </row>
        <row r="193">
          <cell r="A193" t="str">
            <v>C8-7466-02</v>
          </cell>
          <cell r="B193">
            <v>1370</v>
          </cell>
        </row>
        <row r="194">
          <cell r="A194" t="str">
            <v>CC-1057-06</v>
          </cell>
          <cell r="B194">
            <v>830</v>
          </cell>
        </row>
        <row r="195">
          <cell r="A195" t="str">
            <v>CC-2081-03</v>
          </cell>
          <cell r="B195">
            <v>1102</v>
          </cell>
        </row>
        <row r="196">
          <cell r="A196" t="str">
            <v>CC-2081-04</v>
          </cell>
          <cell r="B196">
            <v>1189</v>
          </cell>
        </row>
        <row r="197">
          <cell r="A197" t="str">
            <v>CC-2098-11</v>
          </cell>
          <cell r="B197">
            <v>2400</v>
          </cell>
        </row>
        <row r="198">
          <cell r="A198" t="str">
            <v>CC-2366-06</v>
          </cell>
          <cell r="B198">
            <v>341</v>
          </cell>
        </row>
        <row r="199">
          <cell r="A199" t="str">
            <v>CC-2496-04</v>
          </cell>
          <cell r="B199">
            <v>1050</v>
          </cell>
        </row>
        <row r="200">
          <cell r="A200" t="str">
            <v>CC-2498-02</v>
          </cell>
          <cell r="B200">
            <v>750</v>
          </cell>
        </row>
        <row r="201">
          <cell r="A201" t="str">
            <v>CC-2544-02</v>
          </cell>
          <cell r="B201">
            <v>750</v>
          </cell>
        </row>
        <row r="202">
          <cell r="A202" t="str">
            <v>CC-2926-02</v>
          </cell>
          <cell r="B202">
            <v>44</v>
          </cell>
        </row>
        <row r="203">
          <cell r="A203" t="str">
            <v>CC-2926-03</v>
          </cell>
          <cell r="B203">
            <v>44</v>
          </cell>
        </row>
        <row r="204">
          <cell r="A204" t="str">
            <v>CC-3036-03</v>
          </cell>
          <cell r="B204">
            <v>250</v>
          </cell>
        </row>
        <row r="205">
          <cell r="A205" t="str">
            <v>CC-3036-04</v>
          </cell>
          <cell r="B205">
            <v>240</v>
          </cell>
        </row>
        <row r="206">
          <cell r="A206" t="str">
            <v>CC-3061-05</v>
          </cell>
          <cell r="B206">
            <v>2430</v>
          </cell>
        </row>
        <row r="207">
          <cell r="A207" t="str">
            <v>CC-3142-05</v>
          </cell>
          <cell r="B207">
            <v>3980</v>
          </cell>
        </row>
        <row r="208">
          <cell r="A208" t="str">
            <v>CC-3143-10</v>
          </cell>
          <cell r="B208">
            <v>2200</v>
          </cell>
        </row>
        <row r="209">
          <cell r="A209" t="str">
            <v>CC-3144-07</v>
          </cell>
          <cell r="B209">
            <v>2160</v>
          </cell>
        </row>
        <row r="210">
          <cell r="A210" t="str">
            <v>CC-3145-01</v>
          </cell>
          <cell r="B210">
            <v>1080</v>
          </cell>
        </row>
        <row r="211">
          <cell r="A211" t="str">
            <v>CC-3154-02</v>
          </cell>
          <cell r="B211">
            <v>346</v>
          </cell>
        </row>
        <row r="212">
          <cell r="A212" t="str">
            <v>CC-3213-14</v>
          </cell>
          <cell r="B212">
            <v>2670</v>
          </cell>
        </row>
        <row r="213">
          <cell r="A213" t="str">
            <v>CC-3223-12</v>
          </cell>
          <cell r="B213">
            <v>1540</v>
          </cell>
        </row>
        <row r="214">
          <cell r="A214" t="str">
            <v>CC-3236-01</v>
          </cell>
          <cell r="B214">
            <v>254</v>
          </cell>
        </row>
        <row r="215">
          <cell r="A215" t="str">
            <v>CC-3261-05</v>
          </cell>
          <cell r="B215">
            <v>170</v>
          </cell>
        </row>
        <row r="216">
          <cell r="A216" t="str">
            <v>CC-3323-05</v>
          </cell>
          <cell r="B216">
            <v>2640</v>
          </cell>
        </row>
        <row r="217">
          <cell r="A217" t="str">
            <v>CC-3339-01</v>
          </cell>
          <cell r="B217">
            <v>1150</v>
          </cell>
        </row>
        <row r="218">
          <cell r="A218" t="str">
            <v>CC-3387-04</v>
          </cell>
          <cell r="B218">
            <v>76</v>
          </cell>
        </row>
        <row r="219">
          <cell r="A219" t="str">
            <v>CC-4053-01</v>
          </cell>
          <cell r="B219">
            <v>14700</v>
          </cell>
        </row>
        <row r="220">
          <cell r="A220" t="str">
            <v>CC-4091-05</v>
          </cell>
          <cell r="B220">
            <v>459</v>
          </cell>
        </row>
        <row r="221">
          <cell r="A221" t="str">
            <v>CC-4095-03</v>
          </cell>
          <cell r="B221">
            <v>280</v>
          </cell>
        </row>
        <row r="222">
          <cell r="A222" t="str">
            <v>CC-4137-02</v>
          </cell>
          <cell r="B222">
            <v>60</v>
          </cell>
        </row>
        <row r="223">
          <cell r="A223" t="str">
            <v>CC-4168-02</v>
          </cell>
          <cell r="B223">
            <v>3580</v>
          </cell>
        </row>
        <row r="224">
          <cell r="A224" t="str">
            <v>CC-4179-03</v>
          </cell>
          <cell r="B224">
            <v>80</v>
          </cell>
        </row>
        <row r="225">
          <cell r="A225" t="str">
            <v>CC-4186-01</v>
          </cell>
          <cell r="B225">
            <v>24.8</v>
          </cell>
        </row>
        <row r="226">
          <cell r="A226" t="str">
            <v>CC-4202-02</v>
          </cell>
          <cell r="B226">
            <v>640</v>
          </cell>
        </row>
        <row r="227">
          <cell r="A227" t="str">
            <v>CC-4214-03</v>
          </cell>
          <cell r="B227">
            <v>297</v>
          </cell>
        </row>
        <row r="228">
          <cell r="A228" t="str">
            <v>CC-4256-02</v>
          </cell>
          <cell r="B228">
            <v>725</v>
          </cell>
        </row>
        <row r="229">
          <cell r="A229" t="str">
            <v>CC-4276-05</v>
          </cell>
          <cell r="B229">
            <v>4660</v>
          </cell>
        </row>
        <row r="230">
          <cell r="A230" t="str">
            <v>CC-4322-01</v>
          </cell>
          <cell r="B230">
            <v>1640</v>
          </cell>
        </row>
        <row r="231">
          <cell r="A231" t="str">
            <v>CC-4330-52</v>
          </cell>
          <cell r="B231">
            <v>726</v>
          </cell>
        </row>
        <row r="232">
          <cell r="A232" t="str">
            <v>CC-4330-53</v>
          </cell>
          <cell r="B232">
            <v>662</v>
          </cell>
        </row>
        <row r="233">
          <cell r="A233" t="str">
            <v>CC-4413-01</v>
          </cell>
          <cell r="B233">
            <v>1890</v>
          </cell>
        </row>
        <row r="234">
          <cell r="A234" t="str">
            <v>CC-4433-01</v>
          </cell>
          <cell r="B234">
            <v>650</v>
          </cell>
        </row>
        <row r="235">
          <cell r="A235" t="str">
            <v>CC-4483-01</v>
          </cell>
          <cell r="B235">
            <v>6400</v>
          </cell>
        </row>
        <row r="236">
          <cell r="A236" t="str">
            <v>CC-4485-12</v>
          </cell>
          <cell r="B236">
            <v>800</v>
          </cell>
        </row>
        <row r="237">
          <cell r="A237" t="str">
            <v>CC-4494-10</v>
          </cell>
          <cell r="B237">
            <v>114</v>
          </cell>
        </row>
        <row r="238">
          <cell r="A238" t="str">
            <v>CC-4494-11</v>
          </cell>
          <cell r="B238">
            <v>147</v>
          </cell>
        </row>
        <row r="239">
          <cell r="A239" t="str">
            <v>CC-4521-16</v>
          </cell>
          <cell r="B239">
            <v>2460</v>
          </cell>
        </row>
        <row r="240">
          <cell r="A240" t="str">
            <v>CC-4543-20</v>
          </cell>
          <cell r="B240">
            <v>10410</v>
          </cell>
        </row>
        <row r="241">
          <cell r="A241" t="str">
            <v>CC-4561-02</v>
          </cell>
          <cell r="B241">
            <v>6080</v>
          </cell>
        </row>
        <row r="242">
          <cell r="A242" t="str">
            <v>CC-4652-11</v>
          </cell>
          <cell r="B242">
            <v>4800</v>
          </cell>
        </row>
        <row r="243">
          <cell r="A243" t="str">
            <v>CC-4661-01</v>
          </cell>
          <cell r="B243">
            <v>930</v>
          </cell>
        </row>
        <row r="244">
          <cell r="A244" t="str">
            <v>CC-5028-01</v>
          </cell>
          <cell r="B244">
            <v>2800</v>
          </cell>
        </row>
        <row r="245">
          <cell r="A245" t="str">
            <v>CC-5033-02</v>
          </cell>
          <cell r="B245">
            <v>2120</v>
          </cell>
        </row>
        <row r="246">
          <cell r="A246" t="str">
            <v>CC-5034-03</v>
          </cell>
          <cell r="B246">
            <v>6000</v>
          </cell>
        </row>
        <row r="247">
          <cell r="A247" t="str">
            <v>CC-5089-03</v>
          </cell>
          <cell r="B247">
            <v>122</v>
          </cell>
        </row>
        <row r="248">
          <cell r="A248" t="str">
            <v>CC-5255-01</v>
          </cell>
          <cell r="B248">
            <v>1000</v>
          </cell>
        </row>
        <row r="249">
          <cell r="A249" t="str">
            <v>CC-5263-01</v>
          </cell>
          <cell r="B249">
            <v>63</v>
          </cell>
        </row>
        <row r="250">
          <cell r="A250" t="str">
            <v>CC-5263-03</v>
          </cell>
          <cell r="B250">
            <v>120</v>
          </cell>
        </row>
        <row r="251">
          <cell r="A251" t="str">
            <v>CC-5281-01</v>
          </cell>
          <cell r="B251">
            <v>7000</v>
          </cell>
        </row>
        <row r="252">
          <cell r="A252" t="str">
            <v>CC-5319-01</v>
          </cell>
          <cell r="B252">
            <v>15</v>
          </cell>
        </row>
        <row r="253">
          <cell r="A253" t="str">
            <v>CC-5390-02</v>
          </cell>
          <cell r="B253">
            <v>220</v>
          </cell>
        </row>
        <row r="254">
          <cell r="A254" t="str">
            <v>CC-5426-04</v>
          </cell>
          <cell r="B254">
            <v>1770</v>
          </cell>
        </row>
        <row r="255">
          <cell r="A255" t="str">
            <v>CC-5443-12</v>
          </cell>
          <cell r="B255">
            <v>1670</v>
          </cell>
        </row>
        <row r="256">
          <cell r="A256" t="str">
            <v>CC-5553-57</v>
          </cell>
          <cell r="B256">
            <v>994</v>
          </cell>
        </row>
        <row r="257">
          <cell r="A257" t="str">
            <v>CC-5559-05</v>
          </cell>
          <cell r="B257">
            <v>1556</v>
          </cell>
        </row>
        <row r="258">
          <cell r="A258" t="str">
            <v>CC-5570-01</v>
          </cell>
          <cell r="B258">
            <v>427</v>
          </cell>
        </row>
        <row r="259">
          <cell r="A259" t="str">
            <v>CC-5632-10</v>
          </cell>
          <cell r="B259">
            <v>169</v>
          </cell>
        </row>
        <row r="260">
          <cell r="A260" t="str">
            <v>CC-6007-01</v>
          </cell>
          <cell r="B260">
            <v>9180</v>
          </cell>
        </row>
        <row r="261">
          <cell r="A261" t="str">
            <v>CC-6007-02</v>
          </cell>
          <cell r="B261">
            <v>9630</v>
          </cell>
        </row>
        <row r="262">
          <cell r="A262" t="str">
            <v>CC-6695-52</v>
          </cell>
          <cell r="B262">
            <v>570</v>
          </cell>
        </row>
        <row r="263">
          <cell r="A263" t="str">
            <v>CC-6696-53</v>
          </cell>
          <cell r="B263">
            <v>53.1</v>
          </cell>
        </row>
        <row r="264">
          <cell r="A264" t="str">
            <v>CC-6713-17</v>
          </cell>
          <cell r="B264">
            <v>142</v>
          </cell>
        </row>
        <row r="265">
          <cell r="A265" t="str">
            <v>CC-6721-02</v>
          </cell>
          <cell r="B265">
            <v>7900</v>
          </cell>
        </row>
        <row r="266">
          <cell r="A266" t="str">
            <v>CC-6729-01</v>
          </cell>
          <cell r="B266">
            <v>96</v>
          </cell>
        </row>
        <row r="267">
          <cell r="A267" t="str">
            <v>CC-6852-01</v>
          </cell>
          <cell r="B267">
            <v>950</v>
          </cell>
        </row>
        <row r="268">
          <cell r="A268" t="str">
            <v>CC-6852-02</v>
          </cell>
          <cell r="B268">
            <v>950</v>
          </cell>
        </row>
        <row r="269">
          <cell r="A269" t="str">
            <v>CC-6852-03</v>
          </cell>
          <cell r="B269">
            <v>950</v>
          </cell>
        </row>
        <row r="270">
          <cell r="A270" t="str">
            <v>CC-6853-03</v>
          </cell>
          <cell r="B270">
            <v>860</v>
          </cell>
        </row>
        <row r="271">
          <cell r="A271" t="str">
            <v>CC-6883-01</v>
          </cell>
          <cell r="B271">
            <v>190</v>
          </cell>
        </row>
        <row r="272">
          <cell r="A272" t="str">
            <v>CC-7645-04</v>
          </cell>
          <cell r="B272">
            <v>2260</v>
          </cell>
        </row>
        <row r="273">
          <cell r="A273" t="str">
            <v>CC-7671-02</v>
          </cell>
          <cell r="B273">
            <v>3440</v>
          </cell>
        </row>
        <row r="274">
          <cell r="A274" t="str">
            <v>CC-7801-22</v>
          </cell>
          <cell r="B274">
            <v>2240</v>
          </cell>
        </row>
        <row r="275">
          <cell r="A275" t="str">
            <v>CC-7819-52</v>
          </cell>
          <cell r="B275">
            <v>52</v>
          </cell>
        </row>
        <row r="276">
          <cell r="A276" t="str">
            <v>CC-8638-01</v>
          </cell>
          <cell r="B276">
            <v>2720</v>
          </cell>
        </row>
        <row r="277">
          <cell r="A277" t="str">
            <v>CC-9201-01</v>
          </cell>
          <cell r="B277">
            <v>10080</v>
          </cell>
        </row>
        <row r="278">
          <cell r="A278" t="str">
            <v>CC-9206-01</v>
          </cell>
          <cell r="B278">
            <v>4500</v>
          </cell>
        </row>
        <row r="279">
          <cell r="A279" t="str">
            <v>CC-9206-02</v>
          </cell>
          <cell r="B279">
            <v>4140</v>
          </cell>
        </row>
        <row r="280">
          <cell r="A280" t="str">
            <v>CC-9466-01</v>
          </cell>
          <cell r="B280">
            <v>290</v>
          </cell>
        </row>
        <row r="281">
          <cell r="A281" t="str">
            <v>CC-9510-07</v>
          </cell>
          <cell r="B281">
            <v>1724</v>
          </cell>
        </row>
        <row r="282">
          <cell r="A282" t="str">
            <v>CC-9704-07</v>
          </cell>
          <cell r="B282">
            <v>467</v>
          </cell>
        </row>
        <row r="283">
          <cell r="A283" t="str">
            <v>CC-9888-04</v>
          </cell>
          <cell r="B283">
            <v>780</v>
          </cell>
        </row>
        <row r="284">
          <cell r="A284" t="str">
            <v>CP-2219-05</v>
          </cell>
          <cell r="B284">
            <v>45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sonline.cn/ProDetail.aspx?SysNo=127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B1:L1125"/>
  <sheetViews>
    <sheetView tabSelected="1" zoomScale="85" zoomScaleNormal="85" workbookViewId="0">
      <selection activeCell="C16" sqref="C16"/>
    </sheetView>
  </sheetViews>
  <sheetFormatPr defaultColWidth="9" defaultRowHeight="16.5"/>
  <cols>
    <col min="1" max="1" width="1.875" style="1" customWidth="1"/>
    <col min="2" max="2" width="10.875" style="2" customWidth="1"/>
    <col min="3" max="3" width="53.875" style="1" customWidth="1"/>
    <col min="4" max="6" width="9.25" style="2"/>
    <col min="7" max="7" width="6.60833333333333" style="2" customWidth="1"/>
    <col min="8" max="8" width="45.875" style="2" customWidth="1"/>
    <col min="9" max="9" width="27.875" style="2" customWidth="1"/>
    <col min="10" max="10" width="7.875" style="2" customWidth="1"/>
    <col min="11" max="11" width="8.81666666666667" style="3" customWidth="1"/>
    <col min="12" max="16384" width="9" style="1"/>
  </cols>
  <sheetData>
    <row r="1" ht="20.25" spans="2:11">
      <c r="B1" s="4" t="s">
        <v>0</v>
      </c>
      <c r="H1" s="5">
        <v>44913</v>
      </c>
      <c r="I1" s="5"/>
      <c r="J1" s="5"/>
      <c r="K1" s="5"/>
    </row>
    <row r="2" ht="20.25" spans="2:11">
      <c r="B2" s="4"/>
      <c r="K2" s="16" t="s">
        <v>1</v>
      </c>
    </row>
    <row r="3" spans="2:2">
      <c r="B3" s="2" t="s">
        <v>2</v>
      </c>
    </row>
    <row r="4" ht="33.75" spans="2:11">
      <c r="B4" s="6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7" t="s">
        <v>9</v>
      </c>
      <c r="I4" s="7" t="s">
        <v>10</v>
      </c>
      <c r="J4" s="7" t="s">
        <v>11</v>
      </c>
      <c r="K4" s="17" t="s">
        <v>12</v>
      </c>
    </row>
    <row r="5" ht="17.25" spans="2:11">
      <c r="B5" s="9" t="s">
        <v>13</v>
      </c>
      <c r="C5" s="10" t="s">
        <v>14</v>
      </c>
      <c r="D5" s="11">
        <v>10300</v>
      </c>
      <c r="E5" s="12">
        <v>7590</v>
      </c>
      <c r="F5" s="13">
        <f t="shared" ref="F5:F67" si="0">1-(E5/D5)</f>
        <v>0.263106796116505</v>
      </c>
      <c r="G5" s="14">
        <v>1</v>
      </c>
      <c r="H5" s="15" t="s">
        <v>15</v>
      </c>
      <c r="I5" s="15" t="s">
        <v>16</v>
      </c>
      <c r="J5" s="18" t="s">
        <v>17</v>
      </c>
      <c r="K5" s="19" t="s">
        <v>18</v>
      </c>
    </row>
    <row r="6" spans="2:11">
      <c r="B6" s="9" t="s">
        <v>19</v>
      </c>
      <c r="C6" s="10" t="s">
        <v>20</v>
      </c>
      <c r="D6" s="11">
        <v>12432</v>
      </c>
      <c r="E6" s="12">
        <v>4498</v>
      </c>
      <c r="F6" s="13">
        <f t="shared" si="0"/>
        <v>0.638191763191763</v>
      </c>
      <c r="G6" s="14">
        <v>1</v>
      </c>
      <c r="H6" s="15" t="s">
        <v>21</v>
      </c>
      <c r="I6" s="15" t="s">
        <v>16</v>
      </c>
      <c r="J6" s="18" t="s">
        <v>22</v>
      </c>
      <c r="K6" s="19" t="s">
        <v>23</v>
      </c>
    </row>
    <row r="7" spans="2:11">
      <c r="B7" s="9" t="s">
        <v>24</v>
      </c>
      <c r="C7" s="10" t="s">
        <v>25</v>
      </c>
      <c r="D7" s="11">
        <v>60</v>
      </c>
      <c r="E7" s="12">
        <v>34</v>
      </c>
      <c r="F7" s="13">
        <f t="shared" si="0"/>
        <v>0.433333333333333</v>
      </c>
      <c r="G7" s="14">
        <v>1</v>
      </c>
      <c r="H7" s="15" t="s">
        <v>26</v>
      </c>
      <c r="I7" s="15" t="s">
        <v>16</v>
      </c>
      <c r="J7" s="18" t="s">
        <v>27</v>
      </c>
      <c r="K7" s="19" t="s">
        <v>18</v>
      </c>
    </row>
    <row r="8" spans="2:11">
      <c r="B8" s="9" t="s">
        <v>28</v>
      </c>
      <c r="C8" s="10" t="s">
        <v>29</v>
      </c>
      <c r="D8" s="11">
        <v>770</v>
      </c>
      <c r="E8" s="12">
        <v>472</v>
      </c>
      <c r="F8" s="13">
        <f t="shared" si="0"/>
        <v>0.387012987012987</v>
      </c>
      <c r="G8" s="14">
        <v>17</v>
      </c>
      <c r="H8" s="15" t="s">
        <v>30</v>
      </c>
      <c r="I8" s="15" t="s">
        <v>16</v>
      </c>
      <c r="J8" s="18" t="s">
        <v>27</v>
      </c>
      <c r="K8" s="19" t="s">
        <v>18</v>
      </c>
    </row>
    <row r="9" spans="2:11">
      <c r="B9" s="9" t="s">
        <v>31</v>
      </c>
      <c r="C9" s="10" t="s">
        <v>32</v>
      </c>
      <c r="D9" s="11">
        <v>770</v>
      </c>
      <c r="E9" s="12">
        <v>384</v>
      </c>
      <c r="F9" s="13">
        <f t="shared" si="0"/>
        <v>0.501298701298701</v>
      </c>
      <c r="G9" s="14">
        <v>4</v>
      </c>
      <c r="H9" s="15" t="s">
        <v>33</v>
      </c>
      <c r="I9" s="15" t="s">
        <v>16</v>
      </c>
      <c r="J9" s="18" t="s">
        <v>27</v>
      </c>
      <c r="K9" s="19" t="s">
        <v>18</v>
      </c>
    </row>
    <row r="10" spans="2:11">
      <c r="B10" s="9" t="s">
        <v>34</v>
      </c>
      <c r="C10" s="10" t="s">
        <v>35</v>
      </c>
      <c r="D10" s="11">
        <v>2380</v>
      </c>
      <c r="E10" s="12">
        <v>1970</v>
      </c>
      <c r="F10" s="13">
        <f t="shared" si="0"/>
        <v>0.172268907563025</v>
      </c>
      <c r="G10" s="14">
        <v>1</v>
      </c>
      <c r="H10" s="15" t="s">
        <v>36</v>
      </c>
      <c r="I10" s="15" t="s">
        <v>16</v>
      </c>
      <c r="J10" s="18" t="s">
        <v>37</v>
      </c>
      <c r="K10" s="19" t="s">
        <v>18</v>
      </c>
    </row>
    <row r="11" spans="2:11">
      <c r="B11" s="9" t="s">
        <v>38</v>
      </c>
      <c r="C11" s="10" t="s">
        <v>39</v>
      </c>
      <c r="D11" s="11">
        <v>1170</v>
      </c>
      <c r="E11" s="12">
        <v>806</v>
      </c>
      <c r="F11" s="13">
        <f t="shared" si="0"/>
        <v>0.311111111111111</v>
      </c>
      <c r="G11" s="14">
        <v>6</v>
      </c>
      <c r="H11" s="15" t="s">
        <v>40</v>
      </c>
      <c r="I11" s="15" t="s">
        <v>16</v>
      </c>
      <c r="J11" s="18" t="s">
        <v>17</v>
      </c>
      <c r="K11" s="19" t="s">
        <v>18</v>
      </c>
    </row>
    <row r="12" spans="2:11">
      <c r="B12" s="9" t="s">
        <v>41</v>
      </c>
      <c r="C12" s="10" t="s">
        <v>42</v>
      </c>
      <c r="D12" s="11">
        <v>1170</v>
      </c>
      <c r="E12" s="12">
        <v>803</v>
      </c>
      <c r="F12" s="13">
        <f t="shared" si="0"/>
        <v>0.313675213675214</v>
      </c>
      <c r="G12" s="14">
        <v>4</v>
      </c>
      <c r="H12" s="15" t="s">
        <v>43</v>
      </c>
      <c r="I12" s="15" t="s">
        <v>16</v>
      </c>
      <c r="J12" s="18" t="s">
        <v>17</v>
      </c>
      <c r="K12" s="19" t="s">
        <v>18</v>
      </c>
    </row>
    <row r="13" spans="2:11">
      <c r="B13" s="9" t="s">
        <v>44</v>
      </c>
      <c r="C13" s="10" t="s">
        <v>45</v>
      </c>
      <c r="D13" s="11">
        <v>1170</v>
      </c>
      <c r="E13" s="12">
        <v>803</v>
      </c>
      <c r="F13" s="13">
        <f t="shared" si="0"/>
        <v>0.313675213675214</v>
      </c>
      <c r="G13" s="14">
        <v>6</v>
      </c>
      <c r="H13" s="15" t="s">
        <v>46</v>
      </c>
      <c r="I13" s="15" t="s">
        <v>16</v>
      </c>
      <c r="J13" s="18" t="s">
        <v>17</v>
      </c>
      <c r="K13" s="19" t="s">
        <v>18</v>
      </c>
    </row>
    <row r="14" spans="2:11">
      <c r="B14" s="9" t="s">
        <v>47</v>
      </c>
      <c r="C14" s="10" t="s">
        <v>48</v>
      </c>
      <c r="D14" s="11">
        <v>1850</v>
      </c>
      <c r="E14" s="12">
        <v>1260</v>
      </c>
      <c r="F14" s="13">
        <f t="shared" si="0"/>
        <v>0.318918918918919</v>
      </c>
      <c r="G14" s="14">
        <v>1</v>
      </c>
      <c r="H14" s="15" t="s">
        <v>49</v>
      </c>
      <c r="I14" s="15" t="s">
        <v>16</v>
      </c>
      <c r="J14" s="18" t="s">
        <v>17</v>
      </c>
      <c r="K14" s="19" t="s">
        <v>18</v>
      </c>
    </row>
    <row r="15" spans="2:11">
      <c r="B15" s="9" t="s">
        <v>50</v>
      </c>
      <c r="C15" s="10" t="s">
        <v>51</v>
      </c>
      <c r="D15" s="11">
        <v>838</v>
      </c>
      <c r="E15" s="12">
        <v>554</v>
      </c>
      <c r="F15" s="13">
        <f t="shared" si="0"/>
        <v>0.33890214797136</v>
      </c>
      <c r="G15" s="14">
        <v>6</v>
      </c>
      <c r="H15" s="15" t="s">
        <v>52</v>
      </c>
      <c r="I15" s="15" t="s">
        <v>16</v>
      </c>
      <c r="J15" s="18" t="s">
        <v>37</v>
      </c>
      <c r="K15" s="19" t="s">
        <v>18</v>
      </c>
    </row>
    <row r="16" spans="2:11">
      <c r="B16" s="9" t="s">
        <v>53</v>
      </c>
      <c r="C16" s="10" t="s">
        <v>54</v>
      </c>
      <c r="D16" s="11">
        <v>780</v>
      </c>
      <c r="E16" s="12">
        <v>573</v>
      </c>
      <c r="F16" s="13">
        <f t="shared" si="0"/>
        <v>0.265384615384615</v>
      </c>
      <c r="G16" s="14">
        <v>2</v>
      </c>
      <c r="H16" s="15" t="s">
        <v>55</v>
      </c>
      <c r="I16" s="15" t="s">
        <v>16</v>
      </c>
      <c r="J16" s="18" t="s">
        <v>17</v>
      </c>
      <c r="K16" s="19" t="s">
        <v>18</v>
      </c>
    </row>
    <row r="17" spans="2:11">
      <c r="B17" s="9" t="s">
        <v>56</v>
      </c>
      <c r="C17" s="10" t="s">
        <v>57</v>
      </c>
      <c r="D17" s="11">
        <v>217</v>
      </c>
      <c r="E17" s="12">
        <v>125</v>
      </c>
      <c r="F17" s="13">
        <f t="shared" si="0"/>
        <v>0.423963133640553</v>
      </c>
      <c r="G17" s="14">
        <v>1</v>
      </c>
      <c r="H17" s="15" t="s">
        <v>58</v>
      </c>
      <c r="I17" s="15" t="s">
        <v>16</v>
      </c>
      <c r="J17" s="18" t="s">
        <v>17</v>
      </c>
      <c r="K17" s="19" t="s">
        <v>18</v>
      </c>
    </row>
    <row r="18" spans="2:11">
      <c r="B18" s="9" t="s">
        <v>59</v>
      </c>
      <c r="C18" s="10" t="s">
        <v>60</v>
      </c>
      <c r="D18" s="11">
        <v>287</v>
      </c>
      <c r="E18" s="12">
        <v>168</v>
      </c>
      <c r="F18" s="13">
        <f t="shared" si="0"/>
        <v>0.414634146341463</v>
      </c>
      <c r="G18" s="14">
        <v>9</v>
      </c>
      <c r="H18" s="15" t="s">
        <v>61</v>
      </c>
      <c r="I18" s="15" t="s">
        <v>16</v>
      </c>
      <c r="J18" s="18" t="s">
        <v>17</v>
      </c>
      <c r="K18" s="19" t="s">
        <v>18</v>
      </c>
    </row>
    <row r="19" spans="2:11">
      <c r="B19" s="9" t="s">
        <v>62</v>
      </c>
      <c r="C19" s="10" t="s">
        <v>63</v>
      </c>
      <c r="D19" s="11">
        <v>261</v>
      </c>
      <c r="E19" s="12">
        <v>146</v>
      </c>
      <c r="F19" s="13">
        <f t="shared" si="0"/>
        <v>0.440613026819923</v>
      </c>
      <c r="G19" s="14">
        <v>10</v>
      </c>
      <c r="H19" s="15" t="s">
        <v>64</v>
      </c>
      <c r="I19" s="15" t="s">
        <v>16</v>
      </c>
      <c r="J19" s="18" t="s">
        <v>17</v>
      </c>
      <c r="K19" s="19" t="s">
        <v>18</v>
      </c>
    </row>
    <row r="20" spans="2:11">
      <c r="B20" s="9" t="s">
        <v>65</v>
      </c>
      <c r="C20" s="10" t="s">
        <v>66</v>
      </c>
      <c r="D20" s="11">
        <v>700</v>
      </c>
      <c r="E20" s="12">
        <v>482</v>
      </c>
      <c r="F20" s="13">
        <f t="shared" si="0"/>
        <v>0.311428571428571</v>
      </c>
      <c r="G20" s="14">
        <v>2</v>
      </c>
      <c r="H20" s="15" t="s">
        <v>67</v>
      </c>
      <c r="I20" s="15" t="s">
        <v>16</v>
      </c>
      <c r="J20" s="18" t="s">
        <v>37</v>
      </c>
      <c r="K20" s="19" t="s">
        <v>18</v>
      </c>
    </row>
    <row r="21" spans="2:11">
      <c r="B21" s="9" t="s">
        <v>68</v>
      </c>
      <c r="C21" s="10" t="s">
        <v>69</v>
      </c>
      <c r="D21" s="11">
        <v>660</v>
      </c>
      <c r="E21" s="12">
        <v>392</v>
      </c>
      <c r="F21" s="13">
        <f t="shared" si="0"/>
        <v>0.406060606060606</v>
      </c>
      <c r="G21" s="14">
        <v>4</v>
      </c>
      <c r="H21" s="15" t="s">
        <v>70</v>
      </c>
      <c r="I21" s="15" t="s">
        <v>16</v>
      </c>
      <c r="J21" s="18" t="s">
        <v>71</v>
      </c>
      <c r="K21" s="19" t="s">
        <v>18</v>
      </c>
    </row>
    <row r="22" spans="2:11">
      <c r="B22" s="9" t="s">
        <v>72</v>
      </c>
      <c r="C22" s="10" t="s">
        <v>73</v>
      </c>
      <c r="D22" s="11">
        <v>510</v>
      </c>
      <c r="E22" s="12">
        <v>246</v>
      </c>
      <c r="F22" s="13">
        <f t="shared" si="0"/>
        <v>0.517647058823529</v>
      </c>
      <c r="G22" s="14">
        <v>3</v>
      </c>
      <c r="H22" s="15" t="s">
        <v>74</v>
      </c>
      <c r="I22" s="15" t="s">
        <v>16</v>
      </c>
      <c r="J22" s="18" t="s">
        <v>37</v>
      </c>
      <c r="K22" s="19" t="s">
        <v>18</v>
      </c>
    </row>
    <row r="23" spans="2:11">
      <c r="B23" s="9" t="s">
        <v>75</v>
      </c>
      <c r="C23" s="10" t="s">
        <v>76</v>
      </c>
      <c r="D23" s="11">
        <v>91</v>
      </c>
      <c r="E23" s="12">
        <v>63</v>
      </c>
      <c r="F23" s="13">
        <f t="shared" si="0"/>
        <v>0.307692307692308</v>
      </c>
      <c r="G23" s="14">
        <v>4</v>
      </c>
      <c r="H23" s="15" t="s">
        <v>77</v>
      </c>
      <c r="I23" s="15" t="s">
        <v>16</v>
      </c>
      <c r="J23" s="18" t="s">
        <v>37</v>
      </c>
      <c r="K23" s="19" t="s">
        <v>18</v>
      </c>
    </row>
    <row r="24" spans="2:11">
      <c r="B24" s="9" t="s">
        <v>78</v>
      </c>
      <c r="C24" s="10" t="s">
        <v>79</v>
      </c>
      <c r="D24" s="11">
        <v>110</v>
      </c>
      <c r="E24" s="12">
        <v>67</v>
      </c>
      <c r="F24" s="13">
        <f t="shared" si="0"/>
        <v>0.390909090909091</v>
      </c>
      <c r="G24" s="14">
        <v>5</v>
      </c>
      <c r="H24" s="15" t="s">
        <v>80</v>
      </c>
      <c r="I24" s="15" t="s">
        <v>16</v>
      </c>
      <c r="J24" s="18" t="s">
        <v>37</v>
      </c>
      <c r="K24" s="19" t="s">
        <v>18</v>
      </c>
    </row>
    <row r="25" spans="2:11">
      <c r="B25" s="9" t="s">
        <v>81</v>
      </c>
      <c r="C25" s="10" t="s">
        <v>82</v>
      </c>
      <c r="D25" s="11">
        <v>160</v>
      </c>
      <c r="E25" s="12">
        <v>100</v>
      </c>
      <c r="F25" s="13">
        <f t="shared" si="0"/>
        <v>0.375</v>
      </c>
      <c r="G25" s="14">
        <v>5</v>
      </c>
      <c r="H25" s="15" t="s">
        <v>83</v>
      </c>
      <c r="I25" s="15" t="s">
        <v>16</v>
      </c>
      <c r="J25" s="18" t="s">
        <v>37</v>
      </c>
      <c r="K25" s="19" t="s">
        <v>18</v>
      </c>
    </row>
    <row r="26" spans="2:11">
      <c r="B26" s="9" t="s">
        <v>84</v>
      </c>
      <c r="C26" s="10" t="s">
        <v>85</v>
      </c>
      <c r="D26" s="11">
        <v>54</v>
      </c>
      <c r="E26" s="12">
        <v>41</v>
      </c>
      <c r="F26" s="13">
        <f t="shared" si="0"/>
        <v>0.240740740740741</v>
      </c>
      <c r="G26" s="14">
        <v>39</v>
      </c>
      <c r="H26" s="15" t="s">
        <v>86</v>
      </c>
      <c r="I26" s="15" t="s">
        <v>16</v>
      </c>
      <c r="J26" s="18" t="s">
        <v>17</v>
      </c>
      <c r="K26" s="19" t="s">
        <v>18</v>
      </c>
    </row>
    <row r="27" spans="2:11">
      <c r="B27" s="9" t="s">
        <v>87</v>
      </c>
      <c r="C27" s="10" t="s">
        <v>88</v>
      </c>
      <c r="D27" s="11">
        <v>72</v>
      </c>
      <c r="E27" s="12">
        <v>55</v>
      </c>
      <c r="F27" s="13">
        <f t="shared" si="0"/>
        <v>0.236111111111111</v>
      </c>
      <c r="G27" s="14">
        <v>18</v>
      </c>
      <c r="H27" s="15" t="s">
        <v>89</v>
      </c>
      <c r="I27" s="15" t="s">
        <v>16</v>
      </c>
      <c r="J27" s="18" t="s">
        <v>17</v>
      </c>
      <c r="K27" s="19" t="s">
        <v>18</v>
      </c>
    </row>
    <row r="28" spans="2:11">
      <c r="B28" s="9" t="s">
        <v>90</v>
      </c>
      <c r="C28" s="10" t="s">
        <v>91</v>
      </c>
      <c r="D28" s="11">
        <v>90</v>
      </c>
      <c r="E28" s="12">
        <v>68</v>
      </c>
      <c r="F28" s="13">
        <f t="shared" si="0"/>
        <v>0.244444444444444</v>
      </c>
      <c r="G28" s="14">
        <v>13</v>
      </c>
      <c r="H28" s="15" t="s">
        <v>92</v>
      </c>
      <c r="I28" s="15" t="s">
        <v>16</v>
      </c>
      <c r="J28" s="18" t="s">
        <v>17</v>
      </c>
      <c r="K28" s="19" t="s">
        <v>18</v>
      </c>
    </row>
    <row r="29" spans="2:11">
      <c r="B29" s="9" t="s">
        <v>93</v>
      </c>
      <c r="C29" s="10" t="s">
        <v>94</v>
      </c>
      <c r="D29" s="11">
        <v>108</v>
      </c>
      <c r="E29" s="12">
        <v>82</v>
      </c>
      <c r="F29" s="13">
        <f t="shared" si="0"/>
        <v>0.240740740740741</v>
      </c>
      <c r="G29" s="14">
        <v>10</v>
      </c>
      <c r="H29" s="15" t="s">
        <v>95</v>
      </c>
      <c r="I29" s="15" t="s">
        <v>16</v>
      </c>
      <c r="J29" s="18" t="s">
        <v>17</v>
      </c>
      <c r="K29" s="19" t="s">
        <v>18</v>
      </c>
    </row>
    <row r="30" spans="2:11">
      <c r="B30" s="9" t="s">
        <v>96</v>
      </c>
      <c r="C30" s="10" t="s">
        <v>97</v>
      </c>
      <c r="D30" s="11">
        <v>233</v>
      </c>
      <c r="E30" s="12">
        <v>116</v>
      </c>
      <c r="F30" s="13">
        <f t="shared" si="0"/>
        <v>0.502145922746781</v>
      </c>
      <c r="G30" s="14">
        <v>53</v>
      </c>
      <c r="H30" s="15" t="s">
        <v>98</v>
      </c>
      <c r="I30" s="15" t="s">
        <v>16</v>
      </c>
      <c r="J30" s="18" t="s">
        <v>99</v>
      </c>
      <c r="K30" s="19" t="s">
        <v>18</v>
      </c>
    </row>
    <row r="31" spans="2:11">
      <c r="B31" s="9" t="s">
        <v>100</v>
      </c>
      <c r="C31" s="10" t="s">
        <v>101</v>
      </c>
      <c r="D31" s="11">
        <v>219</v>
      </c>
      <c r="E31" s="12">
        <v>117</v>
      </c>
      <c r="F31" s="13">
        <f t="shared" si="0"/>
        <v>0.465753424657534</v>
      </c>
      <c r="G31" s="14">
        <v>24</v>
      </c>
      <c r="H31" s="15" t="s">
        <v>102</v>
      </c>
      <c r="I31" s="15" t="s">
        <v>16</v>
      </c>
      <c r="J31" s="18" t="s">
        <v>99</v>
      </c>
      <c r="K31" s="19" t="s">
        <v>18</v>
      </c>
    </row>
    <row r="32" spans="2:11">
      <c r="B32" s="9" t="s">
        <v>103</v>
      </c>
      <c r="C32" s="10" t="s">
        <v>104</v>
      </c>
      <c r="D32" s="11">
        <v>55</v>
      </c>
      <c r="E32" s="12">
        <v>52</v>
      </c>
      <c r="F32" s="13">
        <f t="shared" si="0"/>
        <v>0.0545454545454546</v>
      </c>
      <c r="G32" s="14">
        <v>70</v>
      </c>
      <c r="H32" s="15" t="s">
        <v>105</v>
      </c>
      <c r="I32" s="15" t="s">
        <v>16</v>
      </c>
      <c r="J32" s="18" t="s">
        <v>27</v>
      </c>
      <c r="K32" s="19" t="s">
        <v>18</v>
      </c>
    </row>
    <row r="33" spans="2:11">
      <c r="B33" s="9" t="s">
        <v>106</v>
      </c>
      <c r="C33" s="10" t="s">
        <v>107</v>
      </c>
      <c r="D33" s="11">
        <v>55</v>
      </c>
      <c r="E33" s="12">
        <v>51</v>
      </c>
      <c r="F33" s="13">
        <f t="shared" si="0"/>
        <v>0.0727272727272728</v>
      </c>
      <c r="G33" s="14">
        <v>34</v>
      </c>
      <c r="H33" s="15" t="s">
        <v>108</v>
      </c>
      <c r="I33" s="15" t="s">
        <v>16</v>
      </c>
      <c r="J33" s="18" t="s">
        <v>27</v>
      </c>
      <c r="K33" s="19" t="s">
        <v>18</v>
      </c>
    </row>
    <row r="34" spans="2:11">
      <c r="B34" s="9" t="s">
        <v>109</v>
      </c>
      <c r="C34" s="10" t="s">
        <v>110</v>
      </c>
      <c r="D34" s="11">
        <v>51</v>
      </c>
      <c r="E34" s="12">
        <v>47</v>
      </c>
      <c r="F34" s="13">
        <f t="shared" si="0"/>
        <v>0.0784313725490197</v>
      </c>
      <c r="G34" s="14">
        <v>26</v>
      </c>
      <c r="H34" s="15" t="s">
        <v>111</v>
      </c>
      <c r="I34" s="15" t="s">
        <v>16</v>
      </c>
      <c r="J34" s="18" t="s">
        <v>27</v>
      </c>
      <c r="K34" s="19" t="s">
        <v>18</v>
      </c>
    </row>
    <row r="35" spans="2:11">
      <c r="B35" s="9" t="s">
        <v>112</v>
      </c>
      <c r="C35" s="10" t="s">
        <v>113</v>
      </c>
      <c r="D35" s="11">
        <v>51</v>
      </c>
      <c r="E35" s="12">
        <v>47</v>
      </c>
      <c r="F35" s="13">
        <f t="shared" si="0"/>
        <v>0.0784313725490197</v>
      </c>
      <c r="G35" s="14">
        <v>46</v>
      </c>
      <c r="H35" s="15" t="s">
        <v>114</v>
      </c>
      <c r="I35" s="15" t="s">
        <v>16</v>
      </c>
      <c r="J35" s="18" t="s">
        <v>27</v>
      </c>
      <c r="K35" s="19" t="s">
        <v>18</v>
      </c>
    </row>
    <row r="36" spans="2:11">
      <c r="B36" s="9" t="s">
        <v>115</v>
      </c>
      <c r="C36" s="10" t="s">
        <v>116</v>
      </c>
      <c r="D36" s="11">
        <v>158</v>
      </c>
      <c r="E36" s="12">
        <v>119</v>
      </c>
      <c r="F36" s="13">
        <f t="shared" si="0"/>
        <v>0.246835443037975</v>
      </c>
      <c r="G36" s="14">
        <v>3</v>
      </c>
      <c r="H36" s="15" t="s">
        <v>117</v>
      </c>
      <c r="I36" s="15" t="s">
        <v>16</v>
      </c>
      <c r="J36" s="18" t="s">
        <v>22</v>
      </c>
      <c r="K36" s="19" t="s">
        <v>23</v>
      </c>
    </row>
    <row r="37" spans="2:11">
      <c r="B37" s="9" t="s">
        <v>118</v>
      </c>
      <c r="C37" s="10" t="s">
        <v>119</v>
      </c>
      <c r="D37" s="11">
        <v>158</v>
      </c>
      <c r="E37" s="12">
        <v>125</v>
      </c>
      <c r="F37" s="13">
        <f t="shared" si="0"/>
        <v>0.208860759493671</v>
      </c>
      <c r="G37" s="14">
        <v>11</v>
      </c>
      <c r="H37" s="15" t="s">
        <v>120</v>
      </c>
      <c r="I37" s="15" t="s">
        <v>16</v>
      </c>
      <c r="J37" s="18" t="s">
        <v>22</v>
      </c>
      <c r="K37" s="19" t="s">
        <v>23</v>
      </c>
    </row>
    <row r="38" spans="2:11">
      <c r="B38" s="9" t="s">
        <v>121</v>
      </c>
      <c r="C38" s="10" t="s">
        <v>122</v>
      </c>
      <c r="D38" s="11">
        <v>34</v>
      </c>
      <c r="E38" s="12">
        <v>31</v>
      </c>
      <c r="F38" s="13">
        <f t="shared" si="0"/>
        <v>0.0882352941176471</v>
      </c>
      <c r="G38" s="14">
        <v>2</v>
      </c>
      <c r="H38" s="15" t="s">
        <v>123</v>
      </c>
      <c r="I38" s="15" t="s">
        <v>16</v>
      </c>
      <c r="J38" s="18" t="s">
        <v>17</v>
      </c>
      <c r="K38" s="19" t="s">
        <v>18</v>
      </c>
    </row>
    <row r="39" spans="2:11">
      <c r="B39" s="9" t="s">
        <v>124</v>
      </c>
      <c r="C39" s="10" t="s">
        <v>125</v>
      </c>
      <c r="D39" s="11">
        <v>20</v>
      </c>
      <c r="E39" s="12">
        <v>18</v>
      </c>
      <c r="F39" s="13">
        <f t="shared" si="0"/>
        <v>0.1</v>
      </c>
      <c r="G39" s="14">
        <v>2</v>
      </c>
      <c r="H39" s="15" t="s">
        <v>126</v>
      </c>
      <c r="I39" s="15" t="s">
        <v>16</v>
      </c>
      <c r="J39" s="18" t="s">
        <v>17</v>
      </c>
      <c r="K39" s="19" t="s">
        <v>18</v>
      </c>
    </row>
    <row r="40" spans="2:11">
      <c r="B40" s="9" t="s">
        <v>127</v>
      </c>
      <c r="C40" s="10" t="s">
        <v>128</v>
      </c>
      <c r="D40" s="11">
        <v>79</v>
      </c>
      <c r="E40" s="12">
        <v>46</v>
      </c>
      <c r="F40" s="13">
        <f t="shared" si="0"/>
        <v>0.417721518987342</v>
      </c>
      <c r="G40" s="14">
        <v>7</v>
      </c>
      <c r="H40" s="15" t="s">
        <v>129</v>
      </c>
      <c r="I40" s="15" t="s">
        <v>16</v>
      </c>
      <c r="J40" s="18" t="s">
        <v>17</v>
      </c>
      <c r="K40" s="19" t="s">
        <v>18</v>
      </c>
    </row>
    <row r="41" spans="2:11">
      <c r="B41" s="9" t="s">
        <v>130</v>
      </c>
      <c r="C41" s="10" t="s">
        <v>131</v>
      </c>
      <c r="D41" s="11">
        <v>829</v>
      </c>
      <c r="E41" s="12">
        <v>695</v>
      </c>
      <c r="F41" s="13">
        <f t="shared" si="0"/>
        <v>0.161640530759952</v>
      </c>
      <c r="G41" s="14">
        <v>6</v>
      </c>
      <c r="H41" s="15" t="s">
        <v>132</v>
      </c>
      <c r="I41" s="15" t="s">
        <v>16</v>
      </c>
      <c r="J41" s="18" t="s">
        <v>27</v>
      </c>
      <c r="K41" s="19" t="s">
        <v>18</v>
      </c>
    </row>
    <row r="42" spans="2:11">
      <c r="B42" s="9" t="s">
        <v>133</v>
      </c>
      <c r="C42" s="10" t="s">
        <v>134</v>
      </c>
      <c r="D42" s="11">
        <v>1529</v>
      </c>
      <c r="E42" s="12">
        <v>1300</v>
      </c>
      <c r="F42" s="13">
        <f t="shared" si="0"/>
        <v>0.149771092217135</v>
      </c>
      <c r="G42" s="14">
        <v>4</v>
      </c>
      <c r="H42" s="15" t="s">
        <v>135</v>
      </c>
      <c r="I42" s="15" t="s">
        <v>16</v>
      </c>
      <c r="J42" s="18" t="s">
        <v>27</v>
      </c>
      <c r="K42" s="19" t="s">
        <v>18</v>
      </c>
    </row>
    <row r="43" spans="2:11">
      <c r="B43" s="9" t="s">
        <v>136</v>
      </c>
      <c r="C43" s="10" t="s">
        <v>137</v>
      </c>
      <c r="D43" s="11">
        <v>169</v>
      </c>
      <c r="E43" s="12">
        <v>127</v>
      </c>
      <c r="F43" s="13">
        <f t="shared" si="0"/>
        <v>0.248520710059172</v>
      </c>
      <c r="G43" s="14">
        <v>7</v>
      </c>
      <c r="H43" s="15" t="s">
        <v>138</v>
      </c>
      <c r="I43" s="15" t="s">
        <v>16</v>
      </c>
      <c r="J43" s="18" t="s">
        <v>22</v>
      </c>
      <c r="K43" s="19" t="s">
        <v>23</v>
      </c>
    </row>
    <row r="44" spans="2:11">
      <c r="B44" s="9" t="s">
        <v>139</v>
      </c>
      <c r="C44" s="10" t="s">
        <v>140</v>
      </c>
      <c r="D44" s="11">
        <v>169</v>
      </c>
      <c r="E44" s="12">
        <v>127</v>
      </c>
      <c r="F44" s="13">
        <f t="shared" si="0"/>
        <v>0.248520710059172</v>
      </c>
      <c r="G44" s="14">
        <v>9</v>
      </c>
      <c r="H44" s="15" t="s">
        <v>141</v>
      </c>
      <c r="I44" s="15" t="s">
        <v>16</v>
      </c>
      <c r="J44" s="18" t="s">
        <v>22</v>
      </c>
      <c r="K44" s="19" t="s">
        <v>23</v>
      </c>
    </row>
    <row r="45" spans="2:11">
      <c r="B45" s="9" t="s">
        <v>142</v>
      </c>
      <c r="C45" s="10" t="s">
        <v>143</v>
      </c>
      <c r="D45" s="11">
        <v>232</v>
      </c>
      <c r="E45" s="12">
        <v>186</v>
      </c>
      <c r="F45" s="13">
        <f t="shared" si="0"/>
        <v>0.198275862068966</v>
      </c>
      <c r="G45" s="14">
        <v>56</v>
      </c>
      <c r="H45" s="15" t="s">
        <v>144</v>
      </c>
      <c r="I45" s="15" t="s">
        <v>16</v>
      </c>
      <c r="J45" s="18" t="s">
        <v>27</v>
      </c>
      <c r="K45" s="19" t="s">
        <v>18</v>
      </c>
    </row>
    <row r="46" spans="2:11">
      <c r="B46" s="9" t="s">
        <v>145</v>
      </c>
      <c r="C46" s="10" t="s">
        <v>146</v>
      </c>
      <c r="D46" s="11">
        <v>85</v>
      </c>
      <c r="E46" s="12">
        <v>43</v>
      </c>
      <c r="F46" s="13">
        <f t="shared" si="0"/>
        <v>0.494117647058824</v>
      </c>
      <c r="G46" s="14">
        <v>1</v>
      </c>
      <c r="H46" s="15" t="s">
        <v>147</v>
      </c>
      <c r="I46" s="15" t="s">
        <v>16</v>
      </c>
      <c r="J46" s="18" t="s">
        <v>22</v>
      </c>
      <c r="K46" s="19" t="s">
        <v>23</v>
      </c>
    </row>
    <row r="47" spans="2:11">
      <c r="B47" s="9" t="s">
        <v>148</v>
      </c>
      <c r="C47" s="10" t="s">
        <v>149</v>
      </c>
      <c r="D47" s="11">
        <v>31</v>
      </c>
      <c r="E47" s="12">
        <v>28</v>
      </c>
      <c r="F47" s="13">
        <f t="shared" si="0"/>
        <v>0.0967741935483871</v>
      </c>
      <c r="G47" s="14">
        <v>141</v>
      </c>
      <c r="H47" s="15" t="s">
        <v>150</v>
      </c>
      <c r="I47" s="15" t="s">
        <v>16</v>
      </c>
      <c r="J47" s="18" t="s">
        <v>27</v>
      </c>
      <c r="K47" s="19" t="s">
        <v>18</v>
      </c>
    </row>
    <row r="48" spans="2:11">
      <c r="B48" s="9" t="s">
        <v>151</v>
      </c>
      <c r="C48" s="10" t="s">
        <v>152</v>
      </c>
      <c r="D48" s="11">
        <v>200</v>
      </c>
      <c r="E48" s="12">
        <v>195</v>
      </c>
      <c r="F48" s="13">
        <f t="shared" si="0"/>
        <v>0.025</v>
      </c>
      <c r="G48" s="14">
        <v>4</v>
      </c>
      <c r="H48" s="15" t="s">
        <v>153</v>
      </c>
      <c r="I48" s="15" t="s">
        <v>16</v>
      </c>
      <c r="J48" s="18" t="s">
        <v>27</v>
      </c>
      <c r="K48" s="19" t="s">
        <v>18</v>
      </c>
    </row>
    <row r="49" spans="2:11">
      <c r="B49" s="9" t="s">
        <v>154</v>
      </c>
      <c r="C49" s="10" t="s">
        <v>155</v>
      </c>
      <c r="D49" s="11">
        <v>700</v>
      </c>
      <c r="E49" s="12">
        <v>405</v>
      </c>
      <c r="F49" s="13">
        <f t="shared" si="0"/>
        <v>0.421428571428571</v>
      </c>
      <c r="G49" s="14">
        <v>1</v>
      </c>
      <c r="H49" s="15" t="s">
        <v>156</v>
      </c>
      <c r="I49" s="15" t="s">
        <v>16</v>
      </c>
      <c r="J49" s="18" t="s">
        <v>17</v>
      </c>
      <c r="K49" s="19" t="s">
        <v>18</v>
      </c>
    </row>
    <row r="50" spans="2:11">
      <c r="B50" s="9" t="s">
        <v>157</v>
      </c>
      <c r="C50" s="10" t="s">
        <v>158</v>
      </c>
      <c r="D50" s="11">
        <v>82</v>
      </c>
      <c r="E50" s="12">
        <v>44</v>
      </c>
      <c r="F50" s="13">
        <f t="shared" si="0"/>
        <v>0.463414634146341</v>
      </c>
      <c r="G50" s="14">
        <v>3</v>
      </c>
      <c r="H50" s="15" t="s">
        <v>159</v>
      </c>
      <c r="I50" s="15" t="s">
        <v>16</v>
      </c>
      <c r="J50" s="18" t="s">
        <v>17</v>
      </c>
      <c r="K50" s="19" t="s">
        <v>18</v>
      </c>
    </row>
    <row r="51" spans="2:11">
      <c r="B51" s="9" t="s">
        <v>160</v>
      </c>
      <c r="C51" s="10" t="s">
        <v>161</v>
      </c>
      <c r="D51" s="11">
        <v>170</v>
      </c>
      <c r="E51" s="12">
        <v>167</v>
      </c>
      <c r="F51" s="13">
        <f t="shared" si="0"/>
        <v>0.0176470588235295</v>
      </c>
      <c r="G51" s="14">
        <v>6</v>
      </c>
      <c r="H51" s="15" t="s">
        <v>162</v>
      </c>
      <c r="I51" s="15" t="s">
        <v>16</v>
      </c>
      <c r="J51" s="18" t="s">
        <v>17</v>
      </c>
      <c r="K51" s="19" t="s">
        <v>18</v>
      </c>
    </row>
    <row r="52" spans="2:11">
      <c r="B52" s="9" t="s">
        <v>163</v>
      </c>
      <c r="C52" s="10" t="s">
        <v>164</v>
      </c>
      <c r="D52" s="11">
        <v>130</v>
      </c>
      <c r="E52" s="12">
        <v>123</v>
      </c>
      <c r="F52" s="13">
        <f t="shared" si="0"/>
        <v>0.0538461538461539</v>
      </c>
      <c r="G52" s="14">
        <v>6</v>
      </c>
      <c r="H52" s="15" t="s">
        <v>165</v>
      </c>
      <c r="I52" s="15" t="s">
        <v>16</v>
      </c>
      <c r="J52" s="18" t="s">
        <v>17</v>
      </c>
      <c r="K52" s="19" t="s">
        <v>18</v>
      </c>
    </row>
    <row r="53" spans="2:11">
      <c r="B53" s="9" t="s">
        <v>166</v>
      </c>
      <c r="C53" s="10" t="s">
        <v>167</v>
      </c>
      <c r="D53" s="11">
        <v>27</v>
      </c>
      <c r="E53" s="12">
        <v>25</v>
      </c>
      <c r="F53" s="13">
        <f t="shared" si="0"/>
        <v>0.0740740740740741</v>
      </c>
      <c r="G53" s="14">
        <v>29</v>
      </c>
      <c r="H53" s="15" t="s">
        <v>168</v>
      </c>
      <c r="I53" s="15" t="s">
        <v>16</v>
      </c>
      <c r="J53" s="18" t="s">
        <v>17</v>
      </c>
      <c r="K53" s="19" t="s">
        <v>18</v>
      </c>
    </row>
    <row r="54" spans="2:11">
      <c r="B54" s="9" t="s">
        <v>169</v>
      </c>
      <c r="C54" s="10" t="s">
        <v>170</v>
      </c>
      <c r="D54" s="11">
        <v>1200</v>
      </c>
      <c r="E54" s="12">
        <v>815</v>
      </c>
      <c r="F54" s="13">
        <f t="shared" si="0"/>
        <v>0.320833333333333</v>
      </c>
      <c r="G54" s="14">
        <v>1</v>
      </c>
      <c r="H54" s="15" t="s">
        <v>171</v>
      </c>
      <c r="I54" s="15" t="s">
        <v>16</v>
      </c>
      <c r="J54" s="18" t="s">
        <v>22</v>
      </c>
      <c r="K54" s="19" t="s">
        <v>23</v>
      </c>
    </row>
    <row r="55" spans="2:11">
      <c r="B55" s="9" t="s">
        <v>172</v>
      </c>
      <c r="C55" s="10" t="s">
        <v>173</v>
      </c>
      <c r="D55" s="11">
        <v>85</v>
      </c>
      <c r="E55" s="12">
        <v>64</v>
      </c>
      <c r="F55" s="13">
        <f t="shared" si="0"/>
        <v>0.247058823529412</v>
      </c>
      <c r="G55" s="14">
        <v>127</v>
      </c>
      <c r="H55" s="15" t="s">
        <v>174</v>
      </c>
      <c r="I55" s="15" t="s">
        <v>16</v>
      </c>
      <c r="J55" s="18" t="s">
        <v>27</v>
      </c>
      <c r="K55" s="19" t="s">
        <v>18</v>
      </c>
    </row>
    <row r="56" spans="2:11">
      <c r="B56" s="9" t="s">
        <v>175</v>
      </c>
      <c r="C56" s="10" t="s">
        <v>176</v>
      </c>
      <c r="D56" s="11">
        <v>123</v>
      </c>
      <c r="E56" s="12">
        <v>106</v>
      </c>
      <c r="F56" s="13">
        <f t="shared" si="0"/>
        <v>0.138211382113821</v>
      </c>
      <c r="G56" s="14">
        <v>61</v>
      </c>
      <c r="H56" s="15" t="s">
        <v>177</v>
      </c>
      <c r="I56" s="15" t="s">
        <v>16</v>
      </c>
      <c r="J56" s="18" t="s">
        <v>27</v>
      </c>
      <c r="K56" s="19" t="s">
        <v>18</v>
      </c>
    </row>
    <row r="57" spans="2:11">
      <c r="B57" s="9" t="s">
        <v>178</v>
      </c>
      <c r="C57" s="10" t="s">
        <v>176</v>
      </c>
      <c r="D57" s="11">
        <v>123</v>
      </c>
      <c r="E57" s="12">
        <v>100</v>
      </c>
      <c r="F57" s="13">
        <f t="shared" si="0"/>
        <v>0.186991869918699</v>
      </c>
      <c r="G57" s="14">
        <v>75</v>
      </c>
      <c r="H57" s="15" t="s">
        <v>179</v>
      </c>
      <c r="I57" s="15" t="s">
        <v>16</v>
      </c>
      <c r="J57" s="18" t="s">
        <v>27</v>
      </c>
      <c r="K57" s="19" t="s">
        <v>18</v>
      </c>
    </row>
    <row r="58" spans="2:11">
      <c r="B58" s="9" t="s">
        <v>180</v>
      </c>
      <c r="C58" s="10" t="s">
        <v>181</v>
      </c>
      <c r="D58" s="11">
        <v>114</v>
      </c>
      <c r="E58" s="12">
        <v>100</v>
      </c>
      <c r="F58" s="13">
        <f t="shared" si="0"/>
        <v>0.12280701754386</v>
      </c>
      <c r="G58" s="14">
        <v>100</v>
      </c>
      <c r="H58" s="15" t="s">
        <v>182</v>
      </c>
      <c r="I58" s="15" t="s">
        <v>16</v>
      </c>
      <c r="J58" s="18" t="s">
        <v>27</v>
      </c>
      <c r="K58" s="19" t="s">
        <v>18</v>
      </c>
    </row>
    <row r="59" spans="2:11">
      <c r="B59" s="9" t="s">
        <v>183</v>
      </c>
      <c r="C59" s="10" t="s">
        <v>181</v>
      </c>
      <c r="D59" s="11">
        <v>114</v>
      </c>
      <c r="E59" s="12">
        <v>103</v>
      </c>
      <c r="F59" s="13">
        <f t="shared" si="0"/>
        <v>0.0964912280701754</v>
      </c>
      <c r="G59" s="14">
        <v>503</v>
      </c>
      <c r="H59" s="15" t="s">
        <v>184</v>
      </c>
      <c r="I59" s="15" t="s">
        <v>16</v>
      </c>
      <c r="J59" s="18" t="s">
        <v>27</v>
      </c>
      <c r="K59" s="19" t="s">
        <v>18</v>
      </c>
    </row>
    <row r="60" spans="2:11">
      <c r="B60" s="9" t="s">
        <v>185</v>
      </c>
      <c r="C60" s="10" t="s">
        <v>186</v>
      </c>
      <c r="D60" s="11">
        <v>370</v>
      </c>
      <c r="E60" s="12">
        <v>245</v>
      </c>
      <c r="F60" s="13">
        <f t="shared" si="0"/>
        <v>0.337837837837838</v>
      </c>
      <c r="G60" s="14">
        <v>5</v>
      </c>
      <c r="H60" s="15" t="s">
        <v>187</v>
      </c>
      <c r="I60" s="15" t="s">
        <v>16</v>
      </c>
      <c r="J60" s="18" t="s">
        <v>99</v>
      </c>
      <c r="K60" s="19" t="s">
        <v>18</v>
      </c>
    </row>
    <row r="61" spans="2:11">
      <c r="B61" s="9" t="s">
        <v>188</v>
      </c>
      <c r="C61" s="10" t="s">
        <v>189</v>
      </c>
      <c r="D61" s="11">
        <v>390</v>
      </c>
      <c r="E61" s="12">
        <v>268</v>
      </c>
      <c r="F61" s="13">
        <f t="shared" si="0"/>
        <v>0.312820512820513</v>
      </c>
      <c r="G61" s="14">
        <v>2</v>
      </c>
      <c r="H61" s="15" t="s">
        <v>190</v>
      </c>
      <c r="I61" s="15" t="s">
        <v>16</v>
      </c>
      <c r="J61" s="18" t="s">
        <v>99</v>
      </c>
      <c r="K61" s="19" t="s">
        <v>18</v>
      </c>
    </row>
    <row r="62" spans="2:11">
      <c r="B62" s="9" t="s">
        <v>191</v>
      </c>
      <c r="C62" s="10" t="s">
        <v>192</v>
      </c>
      <c r="D62" s="11">
        <v>26000</v>
      </c>
      <c r="E62" s="12">
        <v>15970</v>
      </c>
      <c r="F62" s="13">
        <f t="shared" si="0"/>
        <v>0.385769230769231</v>
      </c>
      <c r="G62" s="14">
        <v>2</v>
      </c>
      <c r="H62" s="15" t="s">
        <v>193</v>
      </c>
      <c r="I62" s="15" t="s">
        <v>16</v>
      </c>
      <c r="J62" s="18" t="s">
        <v>194</v>
      </c>
      <c r="K62" s="19" t="s">
        <v>18</v>
      </c>
    </row>
    <row r="63" spans="2:11">
      <c r="B63" s="9" t="s">
        <v>195</v>
      </c>
      <c r="C63" s="10" t="s">
        <v>196</v>
      </c>
      <c r="D63" s="11">
        <v>322</v>
      </c>
      <c r="E63" s="12">
        <v>136</v>
      </c>
      <c r="F63" s="13">
        <f t="shared" si="0"/>
        <v>0.577639751552795</v>
      </c>
      <c r="G63" s="14">
        <v>2</v>
      </c>
      <c r="H63" s="15" t="s">
        <v>197</v>
      </c>
      <c r="I63" s="15" t="s">
        <v>16</v>
      </c>
      <c r="J63" s="18" t="s">
        <v>37</v>
      </c>
      <c r="K63" s="19" t="s">
        <v>18</v>
      </c>
    </row>
    <row r="64" spans="2:11">
      <c r="B64" s="9" t="s">
        <v>198</v>
      </c>
      <c r="C64" s="10" t="s">
        <v>199</v>
      </c>
      <c r="D64" s="11">
        <v>54</v>
      </c>
      <c r="E64" s="12">
        <v>39</v>
      </c>
      <c r="F64" s="13">
        <f t="shared" si="0"/>
        <v>0.277777777777778</v>
      </c>
      <c r="G64" s="14">
        <v>3</v>
      </c>
      <c r="H64" s="15" t="s">
        <v>200</v>
      </c>
      <c r="I64" s="15" t="s">
        <v>16</v>
      </c>
      <c r="J64" s="18" t="s">
        <v>17</v>
      </c>
      <c r="K64" s="19" t="s">
        <v>18</v>
      </c>
    </row>
    <row r="65" spans="2:11">
      <c r="B65" s="9" t="s">
        <v>201</v>
      </c>
      <c r="C65" s="10" t="s">
        <v>202</v>
      </c>
      <c r="D65" s="11">
        <v>400</v>
      </c>
      <c r="E65" s="12">
        <v>237</v>
      </c>
      <c r="F65" s="13">
        <f t="shared" si="0"/>
        <v>0.4075</v>
      </c>
      <c r="G65" s="14">
        <v>2</v>
      </c>
      <c r="H65" s="15" t="s">
        <v>203</v>
      </c>
      <c r="I65" s="15" t="s">
        <v>16</v>
      </c>
      <c r="J65" s="18" t="s">
        <v>17</v>
      </c>
      <c r="K65" s="19" t="s">
        <v>18</v>
      </c>
    </row>
    <row r="66" spans="2:11">
      <c r="B66" s="9" t="s">
        <v>204</v>
      </c>
      <c r="C66" s="10" t="s">
        <v>205</v>
      </c>
      <c r="D66" s="11">
        <v>315</v>
      </c>
      <c r="E66" s="12">
        <v>73</v>
      </c>
      <c r="F66" s="13">
        <f t="shared" si="0"/>
        <v>0.768253968253968</v>
      </c>
      <c r="G66" s="14">
        <v>1</v>
      </c>
      <c r="H66" s="15" t="s">
        <v>206</v>
      </c>
      <c r="I66" s="15" t="s">
        <v>16</v>
      </c>
      <c r="J66" s="18" t="s">
        <v>194</v>
      </c>
      <c r="K66" s="19" t="s">
        <v>18</v>
      </c>
    </row>
    <row r="67" spans="2:11">
      <c r="B67" s="9" t="s">
        <v>207</v>
      </c>
      <c r="C67" s="10" t="s">
        <v>208</v>
      </c>
      <c r="D67" s="11">
        <v>446</v>
      </c>
      <c r="E67" s="12">
        <v>313</v>
      </c>
      <c r="F67" s="13">
        <f t="shared" si="0"/>
        <v>0.298206278026906</v>
      </c>
      <c r="G67" s="14">
        <v>8</v>
      </c>
      <c r="H67" s="15" t="s">
        <v>209</v>
      </c>
      <c r="I67" s="15" t="s">
        <v>16</v>
      </c>
      <c r="J67" s="18" t="s">
        <v>194</v>
      </c>
      <c r="K67" s="19" t="s">
        <v>18</v>
      </c>
    </row>
    <row r="68" spans="2:11">
      <c r="B68" s="9" t="s">
        <v>210</v>
      </c>
      <c r="C68" s="10" t="s">
        <v>211</v>
      </c>
      <c r="D68" s="11">
        <v>497</v>
      </c>
      <c r="E68" s="12">
        <v>339</v>
      </c>
      <c r="F68" s="13">
        <f t="shared" ref="F68:F131" si="1">1-(E68/D68)</f>
        <v>0.317907444668008</v>
      </c>
      <c r="G68" s="14">
        <v>3</v>
      </c>
      <c r="H68" s="15" t="s">
        <v>212</v>
      </c>
      <c r="I68" s="15" t="s">
        <v>16</v>
      </c>
      <c r="J68" s="18" t="s">
        <v>27</v>
      </c>
      <c r="K68" s="19" t="s">
        <v>18</v>
      </c>
    </row>
    <row r="69" spans="2:11">
      <c r="B69" s="9" t="s">
        <v>213</v>
      </c>
      <c r="C69" s="10" t="s">
        <v>214</v>
      </c>
      <c r="D69" s="11">
        <v>1850</v>
      </c>
      <c r="E69" s="12">
        <v>1320</v>
      </c>
      <c r="F69" s="13">
        <f t="shared" si="1"/>
        <v>0.286486486486486</v>
      </c>
      <c r="G69" s="14">
        <v>1</v>
      </c>
      <c r="H69" s="15" t="s">
        <v>215</v>
      </c>
      <c r="I69" s="15" t="s">
        <v>16</v>
      </c>
      <c r="J69" s="18" t="s">
        <v>27</v>
      </c>
      <c r="K69" s="19" t="s">
        <v>18</v>
      </c>
    </row>
    <row r="70" spans="2:11">
      <c r="B70" s="9" t="s">
        <v>216</v>
      </c>
      <c r="C70" s="10" t="s">
        <v>217</v>
      </c>
      <c r="D70" s="11">
        <v>710</v>
      </c>
      <c r="E70" s="12">
        <v>467</v>
      </c>
      <c r="F70" s="13">
        <f t="shared" si="1"/>
        <v>0.342253521126761</v>
      </c>
      <c r="G70" s="14">
        <v>38</v>
      </c>
      <c r="H70" s="15" t="s">
        <v>218</v>
      </c>
      <c r="I70" s="15" t="s">
        <v>16</v>
      </c>
      <c r="J70" s="18" t="s">
        <v>194</v>
      </c>
      <c r="K70" s="19" t="s">
        <v>18</v>
      </c>
    </row>
    <row r="71" spans="2:11">
      <c r="B71" s="9" t="s">
        <v>219</v>
      </c>
      <c r="C71" s="10" t="s">
        <v>220</v>
      </c>
      <c r="D71" s="11">
        <v>550</v>
      </c>
      <c r="E71" s="12">
        <v>350</v>
      </c>
      <c r="F71" s="13">
        <f t="shared" si="1"/>
        <v>0.363636363636364</v>
      </c>
      <c r="G71" s="14">
        <v>3</v>
      </c>
      <c r="H71" s="15" t="s">
        <v>221</v>
      </c>
      <c r="I71" s="15" t="s">
        <v>16</v>
      </c>
      <c r="J71" s="18" t="s">
        <v>27</v>
      </c>
      <c r="K71" s="19" t="s">
        <v>18</v>
      </c>
    </row>
    <row r="72" spans="2:11">
      <c r="B72" s="9" t="s">
        <v>222</v>
      </c>
      <c r="C72" s="10" t="s">
        <v>223</v>
      </c>
      <c r="D72" s="11">
        <v>610</v>
      </c>
      <c r="E72" s="12">
        <v>471</v>
      </c>
      <c r="F72" s="13">
        <f t="shared" si="1"/>
        <v>0.227868852459016</v>
      </c>
      <c r="G72" s="14">
        <v>2</v>
      </c>
      <c r="H72" s="15" t="s">
        <v>224</v>
      </c>
      <c r="I72" s="15" t="s">
        <v>16</v>
      </c>
      <c r="J72" s="18" t="s">
        <v>27</v>
      </c>
      <c r="K72" s="19" t="s">
        <v>18</v>
      </c>
    </row>
    <row r="73" spans="2:11">
      <c r="B73" s="9" t="s">
        <v>225</v>
      </c>
      <c r="C73" s="10" t="s">
        <v>226</v>
      </c>
      <c r="D73" s="11">
        <v>570</v>
      </c>
      <c r="E73" s="12">
        <v>372</v>
      </c>
      <c r="F73" s="13">
        <f t="shared" si="1"/>
        <v>0.347368421052632</v>
      </c>
      <c r="G73" s="14">
        <v>2</v>
      </c>
      <c r="H73" s="15" t="s">
        <v>227</v>
      </c>
      <c r="I73" s="15" t="s">
        <v>16</v>
      </c>
      <c r="J73" s="18" t="s">
        <v>27</v>
      </c>
      <c r="K73" s="19" t="s">
        <v>18</v>
      </c>
    </row>
    <row r="74" spans="2:11">
      <c r="B74" s="9" t="s">
        <v>228</v>
      </c>
      <c r="C74" s="10" t="s">
        <v>229</v>
      </c>
      <c r="D74" s="11">
        <v>28.5</v>
      </c>
      <c r="E74" s="12">
        <v>16</v>
      </c>
      <c r="F74" s="13">
        <f t="shared" si="1"/>
        <v>0.43859649122807</v>
      </c>
      <c r="G74" s="14">
        <v>8</v>
      </c>
      <c r="H74" s="15" t="s">
        <v>230</v>
      </c>
      <c r="I74" s="15" t="s">
        <v>16</v>
      </c>
      <c r="J74" s="18" t="s">
        <v>99</v>
      </c>
      <c r="K74" s="19" t="s">
        <v>18</v>
      </c>
    </row>
    <row r="75" spans="2:11">
      <c r="B75" s="9" t="s">
        <v>231</v>
      </c>
      <c r="C75" s="10" t="s">
        <v>232</v>
      </c>
      <c r="D75" s="11">
        <v>87</v>
      </c>
      <c r="E75" s="12">
        <v>31</v>
      </c>
      <c r="F75" s="13">
        <f t="shared" si="1"/>
        <v>0.64367816091954</v>
      </c>
      <c r="G75" s="14">
        <v>5</v>
      </c>
      <c r="H75" s="15" t="s">
        <v>233</v>
      </c>
      <c r="I75" s="15" t="s">
        <v>16</v>
      </c>
      <c r="J75" s="18" t="s">
        <v>99</v>
      </c>
      <c r="K75" s="19" t="s">
        <v>18</v>
      </c>
    </row>
    <row r="76" spans="2:11">
      <c r="B76" s="9" t="s">
        <v>234</v>
      </c>
      <c r="C76" s="10" t="s">
        <v>235</v>
      </c>
      <c r="D76" s="11">
        <v>26.3</v>
      </c>
      <c r="E76" s="12">
        <v>15</v>
      </c>
      <c r="F76" s="13">
        <f t="shared" si="1"/>
        <v>0.429657794676806</v>
      </c>
      <c r="G76" s="14">
        <v>7</v>
      </c>
      <c r="H76" s="15" t="s">
        <v>236</v>
      </c>
      <c r="I76" s="15" t="s">
        <v>16</v>
      </c>
      <c r="J76" s="18" t="s">
        <v>99</v>
      </c>
      <c r="K76" s="19" t="s">
        <v>18</v>
      </c>
    </row>
    <row r="77" spans="2:11">
      <c r="B77" s="9" t="s">
        <v>237</v>
      </c>
      <c r="C77" s="10" t="s">
        <v>238</v>
      </c>
      <c r="D77" s="11">
        <v>2090</v>
      </c>
      <c r="E77" s="12">
        <v>1550</v>
      </c>
      <c r="F77" s="13">
        <f t="shared" si="1"/>
        <v>0.258373205741627</v>
      </c>
      <c r="G77" s="14">
        <v>3</v>
      </c>
      <c r="H77" s="15" t="s">
        <v>239</v>
      </c>
      <c r="I77" s="15" t="s">
        <v>16</v>
      </c>
      <c r="J77" s="18" t="s">
        <v>17</v>
      </c>
      <c r="K77" s="19" t="s">
        <v>18</v>
      </c>
    </row>
    <row r="78" spans="2:11">
      <c r="B78" s="9" t="s">
        <v>240</v>
      </c>
      <c r="C78" s="10" t="s">
        <v>241</v>
      </c>
      <c r="D78" s="11">
        <v>79</v>
      </c>
      <c r="E78" s="12">
        <v>38</v>
      </c>
      <c r="F78" s="13">
        <f t="shared" si="1"/>
        <v>0.518987341772152</v>
      </c>
      <c r="G78" s="14">
        <v>1</v>
      </c>
      <c r="H78" s="15" t="s">
        <v>242</v>
      </c>
      <c r="I78" s="15" t="s">
        <v>16</v>
      </c>
      <c r="J78" s="18" t="s">
        <v>37</v>
      </c>
      <c r="K78" s="19" t="s">
        <v>18</v>
      </c>
    </row>
    <row r="79" spans="2:11">
      <c r="B79" s="9" t="s">
        <v>243</v>
      </c>
      <c r="C79" s="10" t="s">
        <v>244</v>
      </c>
      <c r="D79" s="11">
        <v>155</v>
      </c>
      <c r="E79" s="12">
        <v>76</v>
      </c>
      <c r="F79" s="13">
        <f t="shared" si="1"/>
        <v>0.509677419354839</v>
      </c>
      <c r="G79" s="14">
        <v>5</v>
      </c>
      <c r="H79" s="15" t="s">
        <v>245</v>
      </c>
      <c r="I79" s="15" t="s">
        <v>16</v>
      </c>
      <c r="J79" s="18" t="s">
        <v>37</v>
      </c>
      <c r="K79" s="19" t="s">
        <v>18</v>
      </c>
    </row>
    <row r="80" spans="2:11">
      <c r="B80" s="9" t="s">
        <v>246</v>
      </c>
      <c r="C80" s="10" t="s">
        <v>247</v>
      </c>
      <c r="D80" s="11">
        <v>180</v>
      </c>
      <c r="E80" s="12">
        <v>92</v>
      </c>
      <c r="F80" s="13">
        <f t="shared" si="1"/>
        <v>0.488888888888889</v>
      </c>
      <c r="G80" s="14">
        <v>1</v>
      </c>
      <c r="H80" s="15" t="s">
        <v>248</v>
      </c>
      <c r="I80" s="15" t="s">
        <v>16</v>
      </c>
      <c r="J80" s="18" t="s">
        <v>249</v>
      </c>
      <c r="K80" s="19" t="s">
        <v>18</v>
      </c>
    </row>
    <row r="81" spans="2:11">
      <c r="B81" s="9" t="s">
        <v>250</v>
      </c>
      <c r="C81" s="10" t="s">
        <v>251</v>
      </c>
      <c r="D81" s="11">
        <v>431</v>
      </c>
      <c r="E81" s="12">
        <v>188</v>
      </c>
      <c r="F81" s="13">
        <f t="shared" si="1"/>
        <v>0.563805104408353</v>
      </c>
      <c r="G81" s="14">
        <v>3</v>
      </c>
      <c r="H81" s="15" t="s">
        <v>252</v>
      </c>
      <c r="I81" s="15" t="s">
        <v>16</v>
      </c>
      <c r="J81" s="18" t="s">
        <v>253</v>
      </c>
      <c r="K81" s="19" t="s">
        <v>23</v>
      </c>
    </row>
    <row r="82" spans="2:11">
      <c r="B82" s="9" t="s">
        <v>254</v>
      </c>
      <c r="C82" s="10" t="s">
        <v>255</v>
      </c>
      <c r="D82" s="11">
        <v>71</v>
      </c>
      <c r="E82" s="12">
        <v>21</v>
      </c>
      <c r="F82" s="13">
        <f t="shared" si="1"/>
        <v>0.704225352112676</v>
      </c>
      <c r="G82" s="14">
        <v>2</v>
      </c>
      <c r="H82" s="15" t="s">
        <v>256</v>
      </c>
      <c r="I82" s="15" t="s">
        <v>16</v>
      </c>
      <c r="J82" s="18" t="s">
        <v>22</v>
      </c>
      <c r="K82" s="19" t="s">
        <v>23</v>
      </c>
    </row>
    <row r="83" spans="2:11">
      <c r="B83" s="9" t="s">
        <v>257</v>
      </c>
      <c r="C83" s="10" t="s">
        <v>258</v>
      </c>
      <c r="D83" s="11">
        <v>730</v>
      </c>
      <c r="E83" s="12">
        <v>457</v>
      </c>
      <c r="F83" s="13">
        <f t="shared" si="1"/>
        <v>0.373972602739726</v>
      </c>
      <c r="G83" s="14">
        <v>2</v>
      </c>
      <c r="H83" s="15" t="s">
        <v>259</v>
      </c>
      <c r="I83" s="15" t="s">
        <v>16</v>
      </c>
      <c r="J83" s="18" t="s">
        <v>22</v>
      </c>
      <c r="K83" s="19" t="s">
        <v>23</v>
      </c>
    </row>
    <row r="84" spans="2:11">
      <c r="B84" s="9" t="s">
        <v>260</v>
      </c>
      <c r="C84" s="10" t="s">
        <v>261</v>
      </c>
      <c r="D84" s="11">
        <v>409</v>
      </c>
      <c r="E84" s="12">
        <v>221</v>
      </c>
      <c r="F84" s="13">
        <f t="shared" si="1"/>
        <v>0.459657701711491</v>
      </c>
      <c r="G84" s="14">
        <v>1</v>
      </c>
      <c r="H84" s="15" t="s">
        <v>262</v>
      </c>
      <c r="I84" s="15" t="s">
        <v>16</v>
      </c>
      <c r="J84" s="18" t="s">
        <v>17</v>
      </c>
      <c r="K84" s="19" t="s">
        <v>18</v>
      </c>
    </row>
    <row r="85" spans="2:11">
      <c r="B85" s="9" t="s">
        <v>263</v>
      </c>
      <c r="C85" s="10" t="s">
        <v>264</v>
      </c>
      <c r="D85" s="11">
        <v>409</v>
      </c>
      <c r="E85" s="12">
        <v>245</v>
      </c>
      <c r="F85" s="13">
        <f t="shared" si="1"/>
        <v>0.400977995110024</v>
      </c>
      <c r="G85" s="14">
        <v>2</v>
      </c>
      <c r="H85" s="15" t="s">
        <v>265</v>
      </c>
      <c r="I85" s="15" t="s">
        <v>16</v>
      </c>
      <c r="J85" s="18" t="s">
        <v>17</v>
      </c>
      <c r="K85" s="19" t="s">
        <v>18</v>
      </c>
    </row>
    <row r="86" spans="2:11">
      <c r="B86" s="9" t="s">
        <v>266</v>
      </c>
      <c r="C86" s="10" t="s">
        <v>267</v>
      </c>
      <c r="D86" s="11">
        <v>5100</v>
      </c>
      <c r="E86" s="12">
        <v>3752</v>
      </c>
      <c r="F86" s="13">
        <f t="shared" si="1"/>
        <v>0.264313725490196</v>
      </c>
      <c r="G86" s="14">
        <v>1</v>
      </c>
      <c r="H86" s="15" t="s">
        <v>268</v>
      </c>
      <c r="I86" s="15" t="s">
        <v>16</v>
      </c>
      <c r="J86" s="18" t="s">
        <v>22</v>
      </c>
      <c r="K86" s="19" t="s">
        <v>23</v>
      </c>
    </row>
    <row r="87" spans="2:11">
      <c r="B87" s="9" t="s">
        <v>269</v>
      </c>
      <c r="C87" s="10" t="s">
        <v>270</v>
      </c>
      <c r="D87" s="11">
        <v>257</v>
      </c>
      <c r="E87" s="12">
        <v>65</v>
      </c>
      <c r="F87" s="13">
        <f t="shared" si="1"/>
        <v>0.747081712062257</v>
      </c>
      <c r="G87" s="14">
        <v>3</v>
      </c>
      <c r="H87" s="15" t="s">
        <v>271</v>
      </c>
      <c r="I87" s="15" t="s">
        <v>16</v>
      </c>
      <c r="J87" s="18" t="s">
        <v>249</v>
      </c>
      <c r="K87" s="19" t="s">
        <v>18</v>
      </c>
    </row>
    <row r="88" spans="2:11">
      <c r="B88" s="9" t="s">
        <v>272</v>
      </c>
      <c r="C88" s="10" t="s">
        <v>273</v>
      </c>
      <c r="D88" s="11">
        <v>20</v>
      </c>
      <c r="E88" s="12">
        <v>12</v>
      </c>
      <c r="F88" s="13">
        <f t="shared" si="1"/>
        <v>0.4</v>
      </c>
      <c r="G88" s="14">
        <v>3</v>
      </c>
      <c r="H88" s="15" t="s">
        <v>274</v>
      </c>
      <c r="I88" s="15" t="s">
        <v>16</v>
      </c>
      <c r="J88" s="18" t="s">
        <v>17</v>
      </c>
      <c r="K88" s="19" t="s">
        <v>18</v>
      </c>
    </row>
    <row r="89" spans="2:11">
      <c r="B89" s="9" t="s">
        <v>275</v>
      </c>
      <c r="C89" s="10" t="s">
        <v>276</v>
      </c>
      <c r="D89" s="11">
        <v>454</v>
      </c>
      <c r="E89" s="12">
        <v>308</v>
      </c>
      <c r="F89" s="13">
        <f t="shared" si="1"/>
        <v>0.3215859030837</v>
      </c>
      <c r="G89" s="14">
        <v>6</v>
      </c>
      <c r="H89" s="15" t="s">
        <v>277</v>
      </c>
      <c r="I89" s="15" t="s">
        <v>16</v>
      </c>
      <c r="J89" s="18" t="s">
        <v>22</v>
      </c>
      <c r="K89" s="19" t="s">
        <v>23</v>
      </c>
    </row>
    <row r="90" spans="2:11">
      <c r="B90" s="9" t="s">
        <v>278</v>
      </c>
      <c r="C90" s="10" t="s">
        <v>279</v>
      </c>
      <c r="D90" s="11">
        <v>830</v>
      </c>
      <c r="E90" s="12">
        <v>706</v>
      </c>
      <c r="F90" s="13">
        <f t="shared" si="1"/>
        <v>0.149397590361446</v>
      </c>
      <c r="G90" s="14">
        <v>9</v>
      </c>
      <c r="H90" s="15" t="s">
        <v>280</v>
      </c>
      <c r="I90" s="15" t="s">
        <v>16</v>
      </c>
      <c r="J90" s="18" t="s">
        <v>17</v>
      </c>
      <c r="K90" s="19" t="s">
        <v>18</v>
      </c>
    </row>
    <row r="91" spans="2:11">
      <c r="B91" s="9" t="s">
        <v>281</v>
      </c>
      <c r="C91" s="10" t="s">
        <v>282</v>
      </c>
      <c r="D91" s="11">
        <v>880</v>
      </c>
      <c r="E91" s="12">
        <v>744</v>
      </c>
      <c r="F91" s="13">
        <f t="shared" si="1"/>
        <v>0.154545454545455</v>
      </c>
      <c r="G91" s="14">
        <v>8</v>
      </c>
      <c r="H91" s="15" t="s">
        <v>283</v>
      </c>
      <c r="I91" s="15" t="s">
        <v>16</v>
      </c>
      <c r="J91" s="18" t="s">
        <v>17</v>
      </c>
      <c r="K91" s="19" t="s">
        <v>18</v>
      </c>
    </row>
    <row r="92" spans="2:11">
      <c r="B92" s="9" t="s">
        <v>284</v>
      </c>
      <c r="C92" s="10" t="s">
        <v>285</v>
      </c>
      <c r="D92" s="11">
        <v>1780</v>
      </c>
      <c r="E92" s="12">
        <v>407</v>
      </c>
      <c r="F92" s="13">
        <f t="shared" si="1"/>
        <v>0.771348314606742</v>
      </c>
      <c r="G92" s="14">
        <v>12</v>
      </c>
      <c r="H92" s="15" t="s">
        <v>286</v>
      </c>
      <c r="I92" s="15" t="s">
        <v>16</v>
      </c>
      <c r="J92" s="18" t="s">
        <v>287</v>
      </c>
      <c r="K92" s="19" t="s">
        <v>23</v>
      </c>
    </row>
    <row r="93" spans="2:11">
      <c r="B93" s="9" t="s">
        <v>288</v>
      </c>
      <c r="C93" s="10" t="s">
        <v>289</v>
      </c>
      <c r="D93" s="11">
        <v>39.7</v>
      </c>
      <c r="E93" s="12">
        <v>22</v>
      </c>
      <c r="F93" s="13">
        <f t="shared" si="1"/>
        <v>0.445843828715365</v>
      </c>
      <c r="G93" s="14">
        <v>32</v>
      </c>
      <c r="H93" s="15" t="s">
        <v>290</v>
      </c>
      <c r="I93" s="15" t="s">
        <v>16</v>
      </c>
      <c r="J93" s="18" t="s">
        <v>22</v>
      </c>
      <c r="K93" s="19" t="s">
        <v>23</v>
      </c>
    </row>
    <row r="94" spans="2:11">
      <c r="B94" s="9" t="s">
        <v>291</v>
      </c>
      <c r="C94" s="10" t="s">
        <v>292</v>
      </c>
      <c r="D94" s="11">
        <v>296</v>
      </c>
      <c r="E94" s="12">
        <v>114</v>
      </c>
      <c r="F94" s="13">
        <f t="shared" si="1"/>
        <v>0.614864864864865</v>
      </c>
      <c r="G94" s="14">
        <v>8</v>
      </c>
      <c r="H94" s="15" t="s">
        <v>293</v>
      </c>
      <c r="I94" s="15" t="s">
        <v>16</v>
      </c>
      <c r="J94" s="18" t="s">
        <v>99</v>
      </c>
      <c r="K94" s="19" t="s">
        <v>18</v>
      </c>
    </row>
    <row r="95" spans="2:11">
      <c r="B95" s="9" t="s">
        <v>294</v>
      </c>
      <c r="C95" s="10" t="s">
        <v>295</v>
      </c>
      <c r="D95" s="11">
        <v>322</v>
      </c>
      <c r="E95" s="12">
        <v>146</v>
      </c>
      <c r="F95" s="13">
        <f t="shared" si="1"/>
        <v>0.546583850931677</v>
      </c>
      <c r="G95" s="14">
        <v>6</v>
      </c>
      <c r="H95" s="15" t="s">
        <v>296</v>
      </c>
      <c r="I95" s="15" t="s">
        <v>16</v>
      </c>
      <c r="J95" s="18" t="s">
        <v>99</v>
      </c>
      <c r="K95" s="19" t="s">
        <v>18</v>
      </c>
    </row>
    <row r="96" spans="2:11">
      <c r="B96" s="9" t="s">
        <v>297</v>
      </c>
      <c r="C96" s="10" t="s">
        <v>298</v>
      </c>
      <c r="D96" s="11">
        <v>440</v>
      </c>
      <c r="E96" s="12">
        <v>211</v>
      </c>
      <c r="F96" s="13">
        <f t="shared" si="1"/>
        <v>0.520454545454546</v>
      </c>
      <c r="G96" s="14">
        <v>11</v>
      </c>
      <c r="H96" s="15" t="s">
        <v>299</v>
      </c>
      <c r="I96" s="15" t="s">
        <v>16</v>
      </c>
      <c r="J96" s="18" t="s">
        <v>99</v>
      </c>
      <c r="K96" s="19" t="s">
        <v>18</v>
      </c>
    </row>
    <row r="97" spans="2:11">
      <c r="B97" s="9" t="s">
        <v>300</v>
      </c>
      <c r="C97" s="10" t="s">
        <v>301</v>
      </c>
      <c r="D97" s="11">
        <v>21.3</v>
      </c>
      <c r="E97" s="12">
        <v>16</v>
      </c>
      <c r="F97" s="13">
        <f t="shared" si="1"/>
        <v>0.248826291079812</v>
      </c>
      <c r="G97" s="14">
        <v>10</v>
      </c>
      <c r="H97" s="15" t="s">
        <v>302</v>
      </c>
      <c r="I97" s="15" t="s">
        <v>16</v>
      </c>
      <c r="J97" s="18" t="s">
        <v>22</v>
      </c>
      <c r="K97" s="19" t="s">
        <v>23</v>
      </c>
    </row>
    <row r="98" spans="2:11">
      <c r="B98" s="9" t="s">
        <v>303</v>
      </c>
      <c r="C98" s="10" t="s">
        <v>304</v>
      </c>
      <c r="D98" s="11">
        <v>300</v>
      </c>
      <c r="E98" s="12">
        <v>269</v>
      </c>
      <c r="F98" s="13">
        <f t="shared" si="1"/>
        <v>0.103333333333333</v>
      </c>
      <c r="G98" s="14">
        <v>17</v>
      </c>
      <c r="H98" s="15" t="s">
        <v>305</v>
      </c>
      <c r="I98" s="15" t="s">
        <v>16</v>
      </c>
      <c r="J98" s="18" t="s">
        <v>306</v>
      </c>
      <c r="K98" s="19" t="s">
        <v>18</v>
      </c>
    </row>
    <row r="99" spans="2:11">
      <c r="B99" s="9" t="s">
        <v>307</v>
      </c>
      <c r="C99" s="10" t="s">
        <v>308</v>
      </c>
      <c r="D99" s="11">
        <v>1390</v>
      </c>
      <c r="E99" s="12">
        <v>1050</v>
      </c>
      <c r="F99" s="13">
        <f t="shared" si="1"/>
        <v>0.244604316546763</v>
      </c>
      <c r="G99" s="14">
        <v>8</v>
      </c>
      <c r="H99" s="15" t="s">
        <v>309</v>
      </c>
      <c r="I99" s="15" t="s">
        <v>16</v>
      </c>
      <c r="J99" s="18" t="s">
        <v>27</v>
      </c>
      <c r="K99" s="19" t="s">
        <v>18</v>
      </c>
    </row>
    <row r="100" spans="2:11">
      <c r="B100" s="9" t="s">
        <v>310</v>
      </c>
      <c r="C100" s="10" t="s">
        <v>311</v>
      </c>
      <c r="D100" s="11">
        <v>44.8</v>
      </c>
      <c r="E100" s="12">
        <v>34</v>
      </c>
      <c r="F100" s="13">
        <f t="shared" si="1"/>
        <v>0.241071428571428</v>
      </c>
      <c r="G100" s="14">
        <v>5</v>
      </c>
      <c r="H100" s="15" t="s">
        <v>312</v>
      </c>
      <c r="I100" s="15" t="s">
        <v>16</v>
      </c>
      <c r="J100" s="18" t="s">
        <v>17</v>
      </c>
      <c r="K100" s="19" t="s">
        <v>18</v>
      </c>
    </row>
    <row r="101" spans="2:11">
      <c r="B101" s="9" t="s">
        <v>313</v>
      </c>
      <c r="C101" s="10" t="s">
        <v>314</v>
      </c>
      <c r="D101" s="11">
        <v>44.8</v>
      </c>
      <c r="E101" s="12">
        <v>34</v>
      </c>
      <c r="F101" s="13">
        <f t="shared" si="1"/>
        <v>0.241071428571428</v>
      </c>
      <c r="G101" s="14">
        <v>7</v>
      </c>
      <c r="H101" s="15" t="s">
        <v>315</v>
      </c>
      <c r="I101" s="15" t="s">
        <v>16</v>
      </c>
      <c r="J101" s="18" t="s">
        <v>17</v>
      </c>
      <c r="K101" s="19" t="s">
        <v>18</v>
      </c>
    </row>
    <row r="102" spans="2:11">
      <c r="B102" s="9" t="s">
        <v>316</v>
      </c>
      <c r="C102" s="10" t="s">
        <v>317</v>
      </c>
      <c r="D102" s="11">
        <v>48</v>
      </c>
      <c r="E102" s="12">
        <v>37</v>
      </c>
      <c r="F102" s="13">
        <f t="shared" si="1"/>
        <v>0.229166666666667</v>
      </c>
      <c r="G102" s="14">
        <v>26</v>
      </c>
      <c r="H102" s="15" t="s">
        <v>318</v>
      </c>
      <c r="I102" s="15" t="s">
        <v>16</v>
      </c>
      <c r="J102" s="18" t="s">
        <v>99</v>
      </c>
      <c r="K102" s="19" t="s">
        <v>18</v>
      </c>
    </row>
    <row r="103" spans="2:11">
      <c r="B103" s="9" t="s">
        <v>319</v>
      </c>
      <c r="C103" s="10" t="s">
        <v>320</v>
      </c>
      <c r="D103" s="11">
        <v>8.3</v>
      </c>
      <c r="E103" s="12">
        <v>4.1</v>
      </c>
      <c r="F103" s="13">
        <f t="shared" si="1"/>
        <v>0.506024096385542</v>
      </c>
      <c r="G103" s="14">
        <v>5</v>
      </c>
      <c r="H103" s="15" t="s">
        <v>321</v>
      </c>
      <c r="I103" s="15" t="s">
        <v>16</v>
      </c>
      <c r="J103" s="18" t="s">
        <v>17</v>
      </c>
      <c r="K103" s="19" t="s">
        <v>18</v>
      </c>
    </row>
    <row r="104" spans="2:11">
      <c r="B104" s="9" t="s">
        <v>322</v>
      </c>
      <c r="C104" s="10" t="s">
        <v>323</v>
      </c>
      <c r="D104" s="11">
        <v>9.1</v>
      </c>
      <c r="E104" s="12">
        <v>4.2</v>
      </c>
      <c r="F104" s="13">
        <f t="shared" si="1"/>
        <v>0.538461538461538</v>
      </c>
      <c r="G104" s="14">
        <v>21</v>
      </c>
      <c r="H104" s="15" t="s">
        <v>324</v>
      </c>
      <c r="I104" s="15" t="s">
        <v>16</v>
      </c>
      <c r="J104" s="18" t="s">
        <v>17</v>
      </c>
      <c r="K104" s="19" t="s">
        <v>18</v>
      </c>
    </row>
    <row r="105" spans="2:11">
      <c r="B105" s="9" t="s">
        <v>325</v>
      </c>
      <c r="C105" s="10" t="s">
        <v>326</v>
      </c>
      <c r="D105" s="11">
        <v>16.8</v>
      </c>
      <c r="E105" s="12">
        <v>7.9</v>
      </c>
      <c r="F105" s="13">
        <f t="shared" si="1"/>
        <v>0.529761904761905</v>
      </c>
      <c r="G105" s="14">
        <v>27</v>
      </c>
      <c r="H105" s="15" t="s">
        <v>327</v>
      </c>
      <c r="I105" s="15" t="s">
        <v>16</v>
      </c>
      <c r="J105" s="18" t="s">
        <v>17</v>
      </c>
      <c r="K105" s="19" t="s">
        <v>18</v>
      </c>
    </row>
    <row r="106" spans="2:11">
      <c r="B106" s="9" t="s">
        <v>328</v>
      </c>
      <c r="C106" s="10" t="s">
        <v>329</v>
      </c>
      <c r="D106" s="11">
        <v>17.9</v>
      </c>
      <c r="E106" s="12">
        <v>8.2</v>
      </c>
      <c r="F106" s="13">
        <f t="shared" si="1"/>
        <v>0.541899441340782</v>
      </c>
      <c r="G106" s="14">
        <v>2</v>
      </c>
      <c r="H106" s="15" t="s">
        <v>330</v>
      </c>
      <c r="I106" s="15" t="s">
        <v>16</v>
      </c>
      <c r="J106" s="18" t="s">
        <v>17</v>
      </c>
      <c r="K106" s="19" t="s">
        <v>18</v>
      </c>
    </row>
    <row r="107" spans="2:11">
      <c r="B107" s="9" t="s">
        <v>331</v>
      </c>
      <c r="C107" s="10" t="s">
        <v>332</v>
      </c>
      <c r="D107" s="11">
        <v>28</v>
      </c>
      <c r="E107" s="12">
        <v>17</v>
      </c>
      <c r="F107" s="13">
        <f t="shared" si="1"/>
        <v>0.392857142857143</v>
      </c>
      <c r="G107" s="14">
        <v>2</v>
      </c>
      <c r="H107" s="15" t="s">
        <v>333</v>
      </c>
      <c r="I107" s="15" t="s">
        <v>16</v>
      </c>
      <c r="J107" s="18" t="s">
        <v>17</v>
      </c>
      <c r="K107" s="19" t="s">
        <v>18</v>
      </c>
    </row>
    <row r="108" spans="2:11">
      <c r="B108" s="9" t="s">
        <v>334</v>
      </c>
      <c r="C108" s="10" t="s">
        <v>335</v>
      </c>
      <c r="D108" s="11">
        <v>278</v>
      </c>
      <c r="E108" s="12">
        <v>204</v>
      </c>
      <c r="F108" s="13">
        <f t="shared" si="1"/>
        <v>0.266187050359712</v>
      </c>
      <c r="G108" s="14">
        <v>3</v>
      </c>
      <c r="H108" s="15" t="s">
        <v>336</v>
      </c>
      <c r="I108" s="15" t="s">
        <v>16</v>
      </c>
      <c r="J108" s="18" t="s">
        <v>17</v>
      </c>
      <c r="K108" s="19" t="s">
        <v>18</v>
      </c>
    </row>
    <row r="109" spans="2:11">
      <c r="B109" s="9" t="s">
        <v>337</v>
      </c>
      <c r="C109" s="10" t="s">
        <v>338</v>
      </c>
      <c r="D109" s="11">
        <v>286</v>
      </c>
      <c r="E109" s="12">
        <v>207</v>
      </c>
      <c r="F109" s="13">
        <f t="shared" si="1"/>
        <v>0.276223776223776</v>
      </c>
      <c r="G109" s="14">
        <v>4</v>
      </c>
      <c r="H109" s="15" t="s">
        <v>339</v>
      </c>
      <c r="I109" s="15" t="s">
        <v>16</v>
      </c>
      <c r="J109" s="18" t="s">
        <v>17</v>
      </c>
      <c r="K109" s="19" t="s">
        <v>18</v>
      </c>
    </row>
    <row r="110" spans="2:11">
      <c r="B110" s="9" t="s">
        <v>340</v>
      </c>
      <c r="C110" s="10" t="s">
        <v>341</v>
      </c>
      <c r="D110" s="11">
        <v>286</v>
      </c>
      <c r="E110" s="12">
        <v>208</v>
      </c>
      <c r="F110" s="13">
        <f t="shared" si="1"/>
        <v>0.272727272727273</v>
      </c>
      <c r="G110" s="14">
        <v>2</v>
      </c>
      <c r="H110" s="15" t="s">
        <v>342</v>
      </c>
      <c r="I110" s="15" t="s">
        <v>16</v>
      </c>
      <c r="J110" s="18" t="s">
        <v>17</v>
      </c>
      <c r="K110" s="19" t="s">
        <v>18</v>
      </c>
    </row>
    <row r="111" spans="2:11">
      <c r="B111" s="9" t="s">
        <v>343</v>
      </c>
      <c r="C111" s="10" t="s">
        <v>344</v>
      </c>
      <c r="D111" s="11">
        <v>286</v>
      </c>
      <c r="E111" s="12">
        <v>207</v>
      </c>
      <c r="F111" s="13">
        <f t="shared" si="1"/>
        <v>0.276223776223776</v>
      </c>
      <c r="G111" s="14">
        <v>3</v>
      </c>
      <c r="H111" s="15" t="s">
        <v>345</v>
      </c>
      <c r="I111" s="15" t="s">
        <v>16</v>
      </c>
      <c r="J111" s="18" t="s">
        <v>17</v>
      </c>
      <c r="K111" s="19" t="s">
        <v>18</v>
      </c>
    </row>
    <row r="112" spans="2:11">
      <c r="B112" s="9" t="s">
        <v>346</v>
      </c>
      <c r="C112" s="10" t="s">
        <v>347</v>
      </c>
      <c r="D112" s="11">
        <v>278</v>
      </c>
      <c r="E112" s="12">
        <v>204</v>
      </c>
      <c r="F112" s="13">
        <f t="shared" si="1"/>
        <v>0.266187050359712</v>
      </c>
      <c r="G112" s="14">
        <v>4</v>
      </c>
      <c r="H112" s="15" t="s">
        <v>348</v>
      </c>
      <c r="I112" s="15" t="s">
        <v>16</v>
      </c>
      <c r="J112" s="18" t="s">
        <v>17</v>
      </c>
      <c r="K112" s="19" t="s">
        <v>18</v>
      </c>
    </row>
    <row r="113" spans="2:11">
      <c r="B113" s="9" t="s">
        <v>349</v>
      </c>
      <c r="C113" s="10" t="s">
        <v>350</v>
      </c>
      <c r="D113" s="11">
        <v>278</v>
      </c>
      <c r="E113" s="12">
        <v>204</v>
      </c>
      <c r="F113" s="13">
        <f t="shared" si="1"/>
        <v>0.266187050359712</v>
      </c>
      <c r="G113" s="14">
        <v>2</v>
      </c>
      <c r="H113" s="15" t="s">
        <v>351</v>
      </c>
      <c r="I113" s="15" t="s">
        <v>16</v>
      </c>
      <c r="J113" s="18" t="s">
        <v>17</v>
      </c>
      <c r="K113" s="19" t="s">
        <v>18</v>
      </c>
    </row>
    <row r="114" spans="2:11">
      <c r="B114" s="9" t="s">
        <v>352</v>
      </c>
      <c r="C114" s="10" t="s">
        <v>353</v>
      </c>
      <c r="D114" s="11">
        <v>278</v>
      </c>
      <c r="E114" s="12">
        <v>204</v>
      </c>
      <c r="F114" s="13">
        <f t="shared" si="1"/>
        <v>0.266187050359712</v>
      </c>
      <c r="G114" s="14">
        <v>4</v>
      </c>
      <c r="H114" s="15" t="s">
        <v>354</v>
      </c>
      <c r="I114" s="15" t="s">
        <v>16</v>
      </c>
      <c r="J114" s="18" t="s">
        <v>17</v>
      </c>
      <c r="K114" s="19" t="s">
        <v>18</v>
      </c>
    </row>
    <row r="115" spans="2:11">
      <c r="B115" s="9" t="s">
        <v>355</v>
      </c>
      <c r="C115" s="10" t="s">
        <v>356</v>
      </c>
      <c r="D115" s="11">
        <v>286</v>
      </c>
      <c r="E115" s="12">
        <v>207</v>
      </c>
      <c r="F115" s="13">
        <f t="shared" si="1"/>
        <v>0.276223776223776</v>
      </c>
      <c r="G115" s="14">
        <v>4</v>
      </c>
      <c r="H115" s="15" t="s">
        <v>357</v>
      </c>
      <c r="I115" s="15" t="s">
        <v>16</v>
      </c>
      <c r="J115" s="18" t="s">
        <v>17</v>
      </c>
      <c r="K115" s="19" t="s">
        <v>18</v>
      </c>
    </row>
    <row r="116" spans="2:11">
      <c r="B116" s="9" t="s">
        <v>358</v>
      </c>
      <c r="C116" s="10" t="s">
        <v>359</v>
      </c>
      <c r="D116" s="11">
        <v>286</v>
      </c>
      <c r="E116" s="12">
        <v>209</v>
      </c>
      <c r="F116" s="13">
        <f t="shared" si="1"/>
        <v>0.269230769230769</v>
      </c>
      <c r="G116" s="14">
        <v>1</v>
      </c>
      <c r="H116" s="15" t="s">
        <v>360</v>
      </c>
      <c r="I116" s="15" t="s">
        <v>16</v>
      </c>
      <c r="J116" s="18" t="s">
        <v>17</v>
      </c>
      <c r="K116" s="19" t="s">
        <v>18</v>
      </c>
    </row>
    <row r="117" spans="2:11">
      <c r="B117" s="9" t="s">
        <v>361</v>
      </c>
      <c r="C117" s="10" t="s">
        <v>362</v>
      </c>
      <c r="D117" s="11">
        <v>286</v>
      </c>
      <c r="E117" s="12">
        <v>207</v>
      </c>
      <c r="F117" s="13">
        <f t="shared" si="1"/>
        <v>0.276223776223776</v>
      </c>
      <c r="G117" s="14">
        <v>4</v>
      </c>
      <c r="H117" s="15" t="s">
        <v>363</v>
      </c>
      <c r="I117" s="15" t="s">
        <v>16</v>
      </c>
      <c r="J117" s="18" t="s">
        <v>17</v>
      </c>
      <c r="K117" s="19" t="s">
        <v>18</v>
      </c>
    </row>
    <row r="118" spans="2:11">
      <c r="B118" s="9" t="s">
        <v>364</v>
      </c>
      <c r="C118" s="10" t="s">
        <v>365</v>
      </c>
      <c r="D118" s="11">
        <v>990</v>
      </c>
      <c r="E118" s="12">
        <v>822</v>
      </c>
      <c r="F118" s="13">
        <f t="shared" si="1"/>
        <v>0.16969696969697</v>
      </c>
      <c r="G118" s="14">
        <v>2</v>
      </c>
      <c r="H118" s="15" t="s">
        <v>366</v>
      </c>
      <c r="I118" s="15" t="s">
        <v>16</v>
      </c>
      <c r="J118" s="18" t="s">
        <v>27</v>
      </c>
      <c r="K118" s="19" t="s">
        <v>18</v>
      </c>
    </row>
    <row r="119" spans="2:11">
      <c r="B119" s="9" t="s">
        <v>367</v>
      </c>
      <c r="C119" s="10" t="s">
        <v>368</v>
      </c>
      <c r="D119" s="11">
        <v>880</v>
      </c>
      <c r="E119" s="12">
        <v>762</v>
      </c>
      <c r="F119" s="13">
        <f t="shared" si="1"/>
        <v>0.134090909090909</v>
      </c>
      <c r="G119" s="14">
        <v>2</v>
      </c>
      <c r="H119" s="15" t="s">
        <v>369</v>
      </c>
      <c r="I119" s="15" t="s">
        <v>16</v>
      </c>
      <c r="J119" s="18" t="s">
        <v>27</v>
      </c>
      <c r="K119" s="19" t="s">
        <v>18</v>
      </c>
    </row>
    <row r="120" spans="2:11">
      <c r="B120" s="9" t="s">
        <v>370</v>
      </c>
      <c r="C120" s="10" t="s">
        <v>371</v>
      </c>
      <c r="D120" s="11">
        <v>105</v>
      </c>
      <c r="E120" s="12">
        <v>38</v>
      </c>
      <c r="F120" s="13">
        <f t="shared" si="1"/>
        <v>0.638095238095238</v>
      </c>
      <c r="G120" s="14">
        <v>4</v>
      </c>
      <c r="H120" s="15" t="s">
        <v>372</v>
      </c>
      <c r="I120" s="15" t="s">
        <v>16</v>
      </c>
      <c r="J120" s="18" t="s">
        <v>37</v>
      </c>
      <c r="K120" s="19" t="s">
        <v>18</v>
      </c>
    </row>
    <row r="121" spans="2:11">
      <c r="B121" s="9" t="s">
        <v>373</v>
      </c>
      <c r="C121" s="10" t="s">
        <v>374</v>
      </c>
      <c r="D121" s="11">
        <v>116</v>
      </c>
      <c r="E121" s="12">
        <v>66</v>
      </c>
      <c r="F121" s="13">
        <f t="shared" si="1"/>
        <v>0.431034482758621</v>
      </c>
      <c r="G121" s="14">
        <v>10</v>
      </c>
      <c r="H121" s="15" t="s">
        <v>375</v>
      </c>
      <c r="I121" s="15" t="s">
        <v>16</v>
      </c>
      <c r="J121" s="18" t="s">
        <v>37</v>
      </c>
      <c r="K121" s="19" t="s">
        <v>18</v>
      </c>
    </row>
    <row r="122" spans="2:11">
      <c r="B122" s="9" t="s">
        <v>376</v>
      </c>
      <c r="C122" s="10" t="s">
        <v>377</v>
      </c>
      <c r="D122" s="11">
        <v>570</v>
      </c>
      <c r="E122" s="12">
        <v>453</v>
      </c>
      <c r="F122" s="13">
        <f t="shared" si="1"/>
        <v>0.205263157894737</v>
      </c>
      <c r="G122" s="14">
        <v>1</v>
      </c>
      <c r="H122" s="15" t="s">
        <v>378</v>
      </c>
      <c r="I122" s="15" t="s">
        <v>16</v>
      </c>
      <c r="J122" s="18" t="s">
        <v>37</v>
      </c>
      <c r="K122" s="19" t="s">
        <v>18</v>
      </c>
    </row>
    <row r="123" spans="2:11">
      <c r="B123" s="9" t="s">
        <v>379</v>
      </c>
      <c r="C123" s="10" t="s">
        <v>380</v>
      </c>
      <c r="D123" s="11">
        <v>427</v>
      </c>
      <c r="E123" s="12">
        <v>290</v>
      </c>
      <c r="F123" s="13">
        <f t="shared" si="1"/>
        <v>0.320843091334895</v>
      </c>
      <c r="G123" s="14">
        <v>9</v>
      </c>
      <c r="H123" s="15" t="s">
        <v>381</v>
      </c>
      <c r="I123" s="15" t="s">
        <v>16</v>
      </c>
      <c r="J123" s="18" t="s">
        <v>17</v>
      </c>
      <c r="K123" s="19" t="s">
        <v>18</v>
      </c>
    </row>
    <row r="124" spans="2:11">
      <c r="B124" s="9" t="s">
        <v>382</v>
      </c>
      <c r="C124" s="10" t="s">
        <v>383</v>
      </c>
      <c r="D124" s="11">
        <v>388</v>
      </c>
      <c r="E124" s="12">
        <v>277</v>
      </c>
      <c r="F124" s="13">
        <f t="shared" si="1"/>
        <v>0.286082474226804</v>
      </c>
      <c r="G124" s="14">
        <v>1</v>
      </c>
      <c r="H124" s="15" t="s">
        <v>384</v>
      </c>
      <c r="I124" s="15" t="s">
        <v>16</v>
      </c>
      <c r="J124" s="18" t="s">
        <v>17</v>
      </c>
      <c r="K124" s="19" t="s">
        <v>18</v>
      </c>
    </row>
    <row r="125" spans="2:11">
      <c r="B125" s="9" t="s">
        <v>385</v>
      </c>
      <c r="C125" s="10" t="s">
        <v>386</v>
      </c>
      <c r="D125" s="11">
        <v>424</v>
      </c>
      <c r="E125" s="12">
        <v>212</v>
      </c>
      <c r="F125" s="13">
        <f t="shared" si="1"/>
        <v>0.5</v>
      </c>
      <c r="G125" s="14">
        <v>1</v>
      </c>
      <c r="H125" s="15" t="s">
        <v>387</v>
      </c>
      <c r="I125" s="15" t="s">
        <v>16</v>
      </c>
      <c r="J125" s="18" t="s">
        <v>388</v>
      </c>
      <c r="K125" s="19" t="s">
        <v>18</v>
      </c>
    </row>
    <row r="126" spans="2:11">
      <c r="B126" s="9" t="s">
        <v>389</v>
      </c>
      <c r="C126" s="10" t="s">
        <v>390</v>
      </c>
      <c r="D126" s="11">
        <v>89</v>
      </c>
      <c r="E126" s="12">
        <v>69</v>
      </c>
      <c r="F126" s="13">
        <f t="shared" si="1"/>
        <v>0.224719101123595</v>
      </c>
      <c r="G126" s="14">
        <v>1</v>
      </c>
      <c r="H126" s="15" t="s">
        <v>391</v>
      </c>
      <c r="I126" s="15" t="s">
        <v>16</v>
      </c>
      <c r="J126" s="18" t="s">
        <v>17</v>
      </c>
      <c r="K126" s="19" t="s">
        <v>18</v>
      </c>
    </row>
    <row r="127" spans="2:11">
      <c r="B127" s="9" t="s">
        <v>392</v>
      </c>
      <c r="C127" s="10" t="s">
        <v>393</v>
      </c>
      <c r="D127" s="11">
        <v>200</v>
      </c>
      <c r="E127" s="12">
        <v>164</v>
      </c>
      <c r="F127" s="13">
        <f t="shared" si="1"/>
        <v>0.18</v>
      </c>
      <c r="G127" s="14">
        <v>2</v>
      </c>
      <c r="H127" s="15" t="s">
        <v>394</v>
      </c>
      <c r="I127" s="15" t="s">
        <v>16</v>
      </c>
      <c r="J127" s="18" t="s">
        <v>17</v>
      </c>
      <c r="K127" s="19" t="s">
        <v>18</v>
      </c>
    </row>
    <row r="128" spans="2:11">
      <c r="B128" s="9" t="s">
        <v>395</v>
      </c>
      <c r="C128" s="10" t="s">
        <v>396</v>
      </c>
      <c r="D128" s="11">
        <v>450</v>
      </c>
      <c r="E128" s="12">
        <v>407</v>
      </c>
      <c r="F128" s="13">
        <f t="shared" si="1"/>
        <v>0.0955555555555555</v>
      </c>
      <c r="G128" s="14">
        <v>6</v>
      </c>
      <c r="H128" s="15" t="s">
        <v>397</v>
      </c>
      <c r="I128" s="15" t="s">
        <v>16</v>
      </c>
      <c r="J128" s="18" t="s">
        <v>17</v>
      </c>
      <c r="K128" s="19" t="s">
        <v>18</v>
      </c>
    </row>
    <row r="129" spans="2:11">
      <c r="B129" s="9" t="s">
        <v>398</v>
      </c>
      <c r="C129" s="10" t="s">
        <v>399</v>
      </c>
      <c r="D129" s="11">
        <v>6.7</v>
      </c>
      <c r="E129" s="12">
        <v>5.2</v>
      </c>
      <c r="F129" s="13">
        <f t="shared" si="1"/>
        <v>0.223880597014925</v>
      </c>
      <c r="G129" s="14">
        <v>15</v>
      </c>
      <c r="H129" s="15" t="s">
        <v>400</v>
      </c>
      <c r="I129" s="15" t="s">
        <v>16</v>
      </c>
      <c r="J129" s="18" t="s">
        <v>17</v>
      </c>
      <c r="K129" s="19" t="s">
        <v>18</v>
      </c>
    </row>
    <row r="130" spans="2:11">
      <c r="B130" s="9" t="s">
        <v>401</v>
      </c>
      <c r="C130" s="10" t="s">
        <v>402</v>
      </c>
      <c r="D130" s="11">
        <v>81</v>
      </c>
      <c r="E130" s="12">
        <v>42</v>
      </c>
      <c r="F130" s="13">
        <f t="shared" si="1"/>
        <v>0.481481481481482</v>
      </c>
      <c r="G130" s="14">
        <v>8</v>
      </c>
      <c r="H130" s="15" t="s">
        <v>403</v>
      </c>
      <c r="I130" s="15" t="s">
        <v>16</v>
      </c>
      <c r="J130" s="18" t="s">
        <v>22</v>
      </c>
      <c r="K130" s="19" t="s">
        <v>23</v>
      </c>
    </row>
    <row r="131" spans="2:11">
      <c r="B131" s="9" t="s">
        <v>404</v>
      </c>
      <c r="C131" s="10" t="s">
        <v>405</v>
      </c>
      <c r="D131" s="11">
        <v>21</v>
      </c>
      <c r="E131" s="12">
        <v>17</v>
      </c>
      <c r="F131" s="13">
        <f t="shared" si="1"/>
        <v>0.19047619047619</v>
      </c>
      <c r="G131" s="14">
        <v>1577</v>
      </c>
      <c r="H131" s="15" t="s">
        <v>406</v>
      </c>
      <c r="I131" s="15" t="s">
        <v>16</v>
      </c>
      <c r="J131" s="18" t="s">
        <v>27</v>
      </c>
      <c r="K131" s="19" t="s">
        <v>18</v>
      </c>
    </row>
    <row r="132" spans="2:11">
      <c r="B132" s="9" t="s">
        <v>407</v>
      </c>
      <c r="C132" s="10" t="s">
        <v>408</v>
      </c>
      <c r="D132" s="11">
        <v>3300</v>
      </c>
      <c r="E132" s="12">
        <v>2200</v>
      </c>
      <c r="F132" s="13">
        <f t="shared" ref="F132:F150" si="2">1-(E132/D132)</f>
        <v>0.333333333333333</v>
      </c>
      <c r="G132" s="14">
        <v>1</v>
      </c>
      <c r="H132" s="15" t="s">
        <v>409</v>
      </c>
      <c r="I132" s="15" t="s">
        <v>16</v>
      </c>
      <c r="J132" s="18" t="s">
        <v>17</v>
      </c>
      <c r="K132" s="19" t="s">
        <v>18</v>
      </c>
    </row>
    <row r="133" spans="2:11">
      <c r="B133" s="9" t="s">
        <v>410</v>
      </c>
      <c r="C133" s="10" t="s">
        <v>411</v>
      </c>
      <c r="D133" s="11">
        <v>372</v>
      </c>
      <c r="E133" s="12">
        <v>260</v>
      </c>
      <c r="F133" s="13">
        <f t="shared" si="2"/>
        <v>0.301075268817204</v>
      </c>
      <c r="G133" s="14">
        <v>1</v>
      </c>
      <c r="H133" s="15" t="s">
        <v>412</v>
      </c>
      <c r="I133" s="15" t="s">
        <v>16</v>
      </c>
      <c r="J133" s="18" t="s">
        <v>22</v>
      </c>
      <c r="K133" s="19" t="s">
        <v>23</v>
      </c>
    </row>
    <row r="134" spans="2:11">
      <c r="B134" s="9" t="s">
        <v>413</v>
      </c>
      <c r="C134" s="10" t="s">
        <v>414</v>
      </c>
      <c r="D134" s="11">
        <v>372</v>
      </c>
      <c r="E134" s="12">
        <v>253</v>
      </c>
      <c r="F134" s="13">
        <f t="shared" si="2"/>
        <v>0.31989247311828</v>
      </c>
      <c r="G134" s="14">
        <v>1</v>
      </c>
      <c r="H134" s="15" t="s">
        <v>415</v>
      </c>
      <c r="I134" s="15" t="s">
        <v>16</v>
      </c>
      <c r="J134" s="18" t="s">
        <v>22</v>
      </c>
      <c r="K134" s="19" t="s">
        <v>23</v>
      </c>
    </row>
    <row r="135" spans="2:11">
      <c r="B135" s="9" t="s">
        <v>416</v>
      </c>
      <c r="C135" s="10" t="s">
        <v>417</v>
      </c>
      <c r="D135" s="11">
        <v>1030</v>
      </c>
      <c r="E135" s="12">
        <v>750</v>
      </c>
      <c r="F135" s="13">
        <f t="shared" si="2"/>
        <v>0.271844660194175</v>
      </c>
      <c r="G135" s="14">
        <v>7</v>
      </c>
      <c r="H135" s="15" t="s">
        <v>418</v>
      </c>
      <c r="I135" s="15" t="s">
        <v>16</v>
      </c>
      <c r="J135" s="18" t="s">
        <v>27</v>
      </c>
      <c r="K135" s="19" t="s">
        <v>18</v>
      </c>
    </row>
    <row r="136" spans="2:11">
      <c r="B136" s="9" t="s">
        <v>419</v>
      </c>
      <c r="C136" s="10" t="s">
        <v>420</v>
      </c>
      <c r="D136" s="11">
        <v>278</v>
      </c>
      <c r="E136" s="12">
        <v>250</v>
      </c>
      <c r="F136" s="13">
        <f t="shared" si="2"/>
        <v>0.100719424460432</v>
      </c>
      <c r="G136" s="14">
        <v>1</v>
      </c>
      <c r="H136" s="15" t="s">
        <v>421</v>
      </c>
      <c r="I136" s="15" t="s">
        <v>16</v>
      </c>
      <c r="J136" s="18" t="s">
        <v>249</v>
      </c>
      <c r="K136" s="19" t="s">
        <v>18</v>
      </c>
    </row>
    <row r="137" spans="2:11">
      <c r="B137" s="9" t="s">
        <v>422</v>
      </c>
      <c r="C137" s="10" t="s">
        <v>423</v>
      </c>
      <c r="D137" s="11">
        <v>330</v>
      </c>
      <c r="E137" s="12">
        <v>293</v>
      </c>
      <c r="F137" s="13">
        <f t="shared" si="2"/>
        <v>0.112121212121212</v>
      </c>
      <c r="G137" s="14">
        <v>1</v>
      </c>
      <c r="H137" s="15" t="s">
        <v>424</v>
      </c>
      <c r="I137" s="15" t="s">
        <v>16</v>
      </c>
      <c r="J137" s="18" t="s">
        <v>249</v>
      </c>
      <c r="K137" s="19" t="s">
        <v>18</v>
      </c>
    </row>
    <row r="138" spans="2:11">
      <c r="B138" s="9" t="s">
        <v>425</v>
      </c>
      <c r="C138" s="10" t="s">
        <v>426</v>
      </c>
      <c r="D138" s="11">
        <v>74</v>
      </c>
      <c r="E138" s="12">
        <v>46</v>
      </c>
      <c r="F138" s="13">
        <f t="shared" si="2"/>
        <v>0.378378378378378</v>
      </c>
      <c r="G138" s="14">
        <v>21</v>
      </c>
      <c r="H138" s="15" t="s">
        <v>427</v>
      </c>
      <c r="I138" s="15" t="s">
        <v>16</v>
      </c>
      <c r="J138" s="18" t="s">
        <v>17</v>
      </c>
      <c r="K138" s="19" t="s">
        <v>18</v>
      </c>
    </row>
    <row r="139" spans="2:11">
      <c r="B139" s="9" t="s">
        <v>428</v>
      </c>
      <c r="C139" s="10" t="s">
        <v>429</v>
      </c>
      <c r="D139" s="11">
        <v>136</v>
      </c>
      <c r="E139" s="12">
        <v>98</v>
      </c>
      <c r="F139" s="13">
        <f t="shared" si="2"/>
        <v>0.279411764705882</v>
      </c>
      <c r="G139" s="14">
        <v>3</v>
      </c>
      <c r="H139" s="15" t="s">
        <v>430</v>
      </c>
      <c r="I139" s="15" t="s">
        <v>16</v>
      </c>
      <c r="J139" s="18" t="s">
        <v>17</v>
      </c>
      <c r="K139" s="19" t="s">
        <v>18</v>
      </c>
    </row>
    <row r="140" spans="2:11">
      <c r="B140" s="9" t="s">
        <v>431</v>
      </c>
      <c r="C140" s="10" t="s">
        <v>432</v>
      </c>
      <c r="D140" s="11">
        <v>66</v>
      </c>
      <c r="E140" s="12">
        <v>38</v>
      </c>
      <c r="F140" s="13">
        <f t="shared" si="2"/>
        <v>0.424242424242424</v>
      </c>
      <c r="G140" s="14">
        <v>6</v>
      </c>
      <c r="H140" s="15" t="s">
        <v>433</v>
      </c>
      <c r="I140" s="15" t="s">
        <v>16</v>
      </c>
      <c r="J140" s="18" t="s">
        <v>27</v>
      </c>
      <c r="K140" s="19" t="s">
        <v>18</v>
      </c>
    </row>
    <row r="141" spans="2:11">
      <c r="B141" s="9" t="s">
        <v>434</v>
      </c>
      <c r="C141" s="10" t="s">
        <v>435</v>
      </c>
      <c r="D141" s="11">
        <v>66</v>
      </c>
      <c r="E141" s="12">
        <v>38</v>
      </c>
      <c r="F141" s="13">
        <f t="shared" si="2"/>
        <v>0.424242424242424</v>
      </c>
      <c r="G141" s="14">
        <v>22</v>
      </c>
      <c r="H141" s="15" t="s">
        <v>436</v>
      </c>
      <c r="I141" s="15" t="s">
        <v>16</v>
      </c>
      <c r="J141" s="18" t="s">
        <v>27</v>
      </c>
      <c r="K141" s="19" t="s">
        <v>18</v>
      </c>
    </row>
    <row r="142" spans="2:11">
      <c r="B142" s="9" t="s">
        <v>437</v>
      </c>
      <c r="C142" s="10" t="s">
        <v>438</v>
      </c>
      <c r="D142" s="11">
        <v>96</v>
      </c>
      <c r="E142" s="12">
        <v>54</v>
      </c>
      <c r="F142" s="13">
        <f t="shared" si="2"/>
        <v>0.4375</v>
      </c>
      <c r="G142" s="14">
        <v>15</v>
      </c>
      <c r="H142" s="15" t="s">
        <v>439</v>
      </c>
      <c r="I142" s="15" t="s">
        <v>16</v>
      </c>
      <c r="J142" s="18" t="s">
        <v>27</v>
      </c>
      <c r="K142" s="19" t="s">
        <v>18</v>
      </c>
    </row>
    <row r="143" spans="2:11">
      <c r="B143" s="9" t="s">
        <v>440</v>
      </c>
      <c r="C143" s="10" t="s">
        <v>441</v>
      </c>
      <c r="D143" s="11">
        <v>104</v>
      </c>
      <c r="E143" s="12">
        <v>60</v>
      </c>
      <c r="F143" s="13">
        <f t="shared" si="2"/>
        <v>0.423076923076923</v>
      </c>
      <c r="G143" s="14">
        <v>5</v>
      </c>
      <c r="H143" s="15" t="s">
        <v>442</v>
      </c>
      <c r="I143" s="15" t="s">
        <v>16</v>
      </c>
      <c r="J143" s="18" t="s">
        <v>27</v>
      </c>
      <c r="K143" s="19" t="s">
        <v>18</v>
      </c>
    </row>
    <row r="144" spans="2:11">
      <c r="B144" s="9" t="s">
        <v>443</v>
      </c>
      <c r="C144" s="10" t="s">
        <v>444</v>
      </c>
      <c r="D144" s="11">
        <v>138</v>
      </c>
      <c r="E144" s="12">
        <v>78</v>
      </c>
      <c r="F144" s="13">
        <f t="shared" si="2"/>
        <v>0.434782608695652</v>
      </c>
      <c r="G144" s="14">
        <v>9</v>
      </c>
      <c r="H144" s="15" t="s">
        <v>445</v>
      </c>
      <c r="I144" s="15" t="s">
        <v>16</v>
      </c>
      <c r="J144" s="18" t="s">
        <v>27</v>
      </c>
      <c r="K144" s="19" t="s">
        <v>18</v>
      </c>
    </row>
    <row r="145" spans="2:11">
      <c r="B145" s="9" t="s">
        <v>446</v>
      </c>
      <c r="C145" s="10" t="s">
        <v>447</v>
      </c>
      <c r="D145" s="11">
        <v>420</v>
      </c>
      <c r="E145" s="12">
        <v>268</v>
      </c>
      <c r="F145" s="13">
        <f t="shared" si="2"/>
        <v>0.361904761904762</v>
      </c>
      <c r="G145" s="14">
        <v>3</v>
      </c>
      <c r="H145" s="15" t="s">
        <v>448</v>
      </c>
      <c r="I145" s="15" t="s">
        <v>16</v>
      </c>
      <c r="J145" s="18" t="s">
        <v>27</v>
      </c>
      <c r="K145" s="19" t="s">
        <v>18</v>
      </c>
    </row>
    <row r="146" spans="2:11">
      <c r="B146" s="9" t="s">
        <v>449</v>
      </c>
      <c r="C146" s="10" t="s">
        <v>450</v>
      </c>
      <c r="D146" s="11">
        <v>480</v>
      </c>
      <c r="E146" s="12">
        <v>298</v>
      </c>
      <c r="F146" s="13">
        <f t="shared" si="2"/>
        <v>0.379166666666667</v>
      </c>
      <c r="G146" s="14">
        <v>6</v>
      </c>
      <c r="H146" s="15" t="s">
        <v>451</v>
      </c>
      <c r="I146" s="15" t="s">
        <v>16</v>
      </c>
      <c r="J146" s="18" t="s">
        <v>27</v>
      </c>
      <c r="K146" s="19" t="s">
        <v>18</v>
      </c>
    </row>
    <row r="147" spans="2:11">
      <c r="B147" s="9" t="s">
        <v>452</v>
      </c>
      <c r="C147" s="10" t="s">
        <v>453</v>
      </c>
      <c r="D147" s="11">
        <v>283</v>
      </c>
      <c r="E147" s="12">
        <v>259</v>
      </c>
      <c r="F147" s="13">
        <f t="shared" si="2"/>
        <v>0.0848056537102474</v>
      </c>
      <c r="G147" s="14">
        <v>45</v>
      </c>
      <c r="H147" s="15" t="s">
        <v>454</v>
      </c>
      <c r="I147" s="15" t="s">
        <v>16</v>
      </c>
      <c r="J147" s="18" t="s">
        <v>27</v>
      </c>
      <c r="K147" s="19" t="s">
        <v>18</v>
      </c>
    </row>
    <row r="148" spans="2:11">
      <c r="B148" s="9" t="s">
        <v>455</v>
      </c>
      <c r="C148" s="10" t="s">
        <v>456</v>
      </c>
      <c r="D148" s="11">
        <v>1280</v>
      </c>
      <c r="E148" s="12">
        <v>985</v>
      </c>
      <c r="F148" s="13">
        <f t="shared" si="2"/>
        <v>0.23046875</v>
      </c>
      <c r="G148" s="14">
        <v>2</v>
      </c>
      <c r="H148" s="15" t="s">
        <v>457</v>
      </c>
      <c r="I148" s="15" t="s">
        <v>16</v>
      </c>
      <c r="J148" s="18" t="s">
        <v>17</v>
      </c>
      <c r="K148" s="19" t="s">
        <v>18</v>
      </c>
    </row>
    <row r="149" spans="2:11">
      <c r="B149" s="9" t="s">
        <v>458</v>
      </c>
      <c r="C149" s="10" t="s">
        <v>459</v>
      </c>
      <c r="D149" s="11">
        <v>1750</v>
      </c>
      <c r="E149" s="12">
        <v>1460</v>
      </c>
      <c r="F149" s="13">
        <f t="shared" si="2"/>
        <v>0.165714285714286</v>
      </c>
      <c r="G149" s="14">
        <v>1</v>
      </c>
      <c r="H149" s="15" t="s">
        <v>460</v>
      </c>
      <c r="I149" s="15" t="s">
        <v>16</v>
      </c>
      <c r="J149" s="18" t="s">
        <v>17</v>
      </c>
      <c r="K149" s="19" t="s">
        <v>18</v>
      </c>
    </row>
    <row r="150" spans="2:11">
      <c r="B150" s="9" t="s">
        <v>461</v>
      </c>
      <c r="C150" s="10" t="s">
        <v>462</v>
      </c>
      <c r="D150" s="11">
        <v>5.9</v>
      </c>
      <c r="E150" s="12">
        <v>3.5</v>
      </c>
      <c r="F150" s="13">
        <f t="shared" si="2"/>
        <v>0.406779661016949</v>
      </c>
      <c r="G150" s="14">
        <v>20</v>
      </c>
      <c r="H150" s="15" t="s">
        <v>463</v>
      </c>
      <c r="I150" s="15" t="s">
        <v>16</v>
      </c>
      <c r="J150" s="18" t="s">
        <v>99</v>
      </c>
      <c r="K150" s="19" t="s">
        <v>18</v>
      </c>
    </row>
    <row r="151" spans="2:11">
      <c r="B151" s="9" t="s">
        <v>464</v>
      </c>
      <c r="C151" s="10" t="s">
        <v>465</v>
      </c>
      <c r="D151" s="11">
        <v>15.9</v>
      </c>
      <c r="E151" s="12">
        <v>10</v>
      </c>
      <c r="F151" s="13">
        <f t="shared" ref="F151:F191" si="3">1-(E151/D151)</f>
        <v>0.371069182389937</v>
      </c>
      <c r="G151" s="14">
        <v>82</v>
      </c>
      <c r="H151" s="15" t="s">
        <v>466</v>
      </c>
      <c r="I151" s="15" t="s">
        <v>16</v>
      </c>
      <c r="J151" s="18" t="s">
        <v>99</v>
      </c>
      <c r="K151" s="19" t="s">
        <v>18</v>
      </c>
    </row>
    <row r="152" spans="2:11">
      <c r="B152" s="9" t="s">
        <v>467</v>
      </c>
      <c r="C152" s="10" t="s">
        <v>468</v>
      </c>
      <c r="D152" s="11">
        <v>111</v>
      </c>
      <c r="E152" s="12">
        <v>72</v>
      </c>
      <c r="F152" s="13">
        <f t="shared" si="3"/>
        <v>0.351351351351351</v>
      </c>
      <c r="G152" s="14">
        <v>41</v>
      </c>
      <c r="H152" s="15" t="s">
        <v>469</v>
      </c>
      <c r="I152" s="15" t="s">
        <v>16</v>
      </c>
      <c r="J152" s="18" t="s">
        <v>99</v>
      </c>
      <c r="K152" s="19" t="s">
        <v>18</v>
      </c>
    </row>
    <row r="153" spans="2:11">
      <c r="B153" s="9" t="s">
        <v>470</v>
      </c>
      <c r="C153" s="10" t="s">
        <v>471</v>
      </c>
      <c r="D153" s="11">
        <v>1370</v>
      </c>
      <c r="E153" s="12">
        <v>1080</v>
      </c>
      <c r="F153" s="13">
        <f t="shared" si="3"/>
        <v>0.211678832116788</v>
      </c>
      <c r="G153" s="14">
        <v>1</v>
      </c>
      <c r="H153" s="15" t="s">
        <v>472</v>
      </c>
      <c r="I153" s="15" t="s">
        <v>16</v>
      </c>
      <c r="J153" s="18" t="s">
        <v>37</v>
      </c>
      <c r="K153" s="19" t="s">
        <v>18</v>
      </c>
    </row>
    <row r="154" spans="2:11">
      <c r="B154" s="9" t="s">
        <v>473</v>
      </c>
      <c r="C154" s="10" t="s">
        <v>474</v>
      </c>
      <c r="D154" s="11">
        <v>860</v>
      </c>
      <c r="E154" s="12">
        <v>397</v>
      </c>
      <c r="F154" s="13">
        <f t="shared" si="3"/>
        <v>0.538372093023256</v>
      </c>
      <c r="G154" s="14">
        <v>5</v>
      </c>
      <c r="H154" s="15" t="s">
        <v>475</v>
      </c>
      <c r="I154" s="15" t="s">
        <v>16</v>
      </c>
      <c r="J154" s="18" t="s">
        <v>287</v>
      </c>
      <c r="K154" s="19" t="s">
        <v>23</v>
      </c>
    </row>
    <row r="155" spans="2:11">
      <c r="B155" s="9" t="s">
        <v>476</v>
      </c>
      <c r="C155" s="10" t="s">
        <v>477</v>
      </c>
      <c r="D155" s="11">
        <v>49</v>
      </c>
      <c r="E155" s="12">
        <v>32</v>
      </c>
      <c r="F155" s="13">
        <f t="shared" si="3"/>
        <v>0.346938775510204</v>
      </c>
      <c r="G155" s="14">
        <v>2</v>
      </c>
      <c r="H155" s="15" t="s">
        <v>478</v>
      </c>
      <c r="I155" s="15" t="s">
        <v>16</v>
      </c>
      <c r="J155" s="18" t="s">
        <v>17</v>
      </c>
      <c r="K155" s="19" t="s">
        <v>18</v>
      </c>
    </row>
    <row r="156" spans="2:11">
      <c r="B156" s="9" t="s">
        <v>479</v>
      </c>
      <c r="C156" s="10" t="s">
        <v>480</v>
      </c>
      <c r="D156" s="11">
        <v>350</v>
      </c>
      <c r="E156" s="12">
        <v>318</v>
      </c>
      <c r="F156" s="13">
        <f t="shared" si="3"/>
        <v>0.0914285714285714</v>
      </c>
      <c r="G156" s="14">
        <v>3</v>
      </c>
      <c r="H156" s="15" t="s">
        <v>481</v>
      </c>
      <c r="I156" s="15" t="s">
        <v>16</v>
      </c>
      <c r="J156" s="18" t="s">
        <v>17</v>
      </c>
      <c r="K156" s="19" t="s">
        <v>18</v>
      </c>
    </row>
    <row r="157" spans="2:11">
      <c r="B157" s="9" t="s">
        <v>482</v>
      </c>
      <c r="C157" s="10" t="s">
        <v>483</v>
      </c>
      <c r="D157" s="11">
        <v>350</v>
      </c>
      <c r="E157" s="12">
        <v>321</v>
      </c>
      <c r="F157" s="13">
        <f t="shared" si="3"/>
        <v>0.0828571428571429</v>
      </c>
      <c r="G157" s="14">
        <v>7</v>
      </c>
      <c r="H157" s="15" t="s">
        <v>484</v>
      </c>
      <c r="I157" s="15" t="s">
        <v>16</v>
      </c>
      <c r="J157" s="18" t="s">
        <v>17</v>
      </c>
      <c r="K157" s="19" t="s">
        <v>18</v>
      </c>
    </row>
    <row r="158" spans="2:11">
      <c r="B158" s="9" t="s">
        <v>485</v>
      </c>
      <c r="C158" s="10" t="s">
        <v>486</v>
      </c>
      <c r="D158" s="11">
        <v>703</v>
      </c>
      <c r="E158" s="12">
        <v>570</v>
      </c>
      <c r="F158" s="13">
        <f t="shared" si="3"/>
        <v>0.189189189189189</v>
      </c>
      <c r="G158" s="14">
        <v>3</v>
      </c>
      <c r="H158" s="15" t="s">
        <v>487</v>
      </c>
      <c r="I158" s="15" t="s">
        <v>16</v>
      </c>
      <c r="J158" s="18" t="s">
        <v>17</v>
      </c>
      <c r="K158" s="19" t="s">
        <v>18</v>
      </c>
    </row>
    <row r="159" spans="2:11">
      <c r="B159" s="9" t="s">
        <v>488</v>
      </c>
      <c r="C159" s="10" t="s">
        <v>489</v>
      </c>
      <c r="D159" s="11">
        <v>110</v>
      </c>
      <c r="E159" s="12">
        <v>84</v>
      </c>
      <c r="F159" s="13">
        <f t="shared" si="3"/>
        <v>0.236363636363636</v>
      </c>
      <c r="G159" s="14">
        <v>1</v>
      </c>
      <c r="H159" s="15" t="s">
        <v>490</v>
      </c>
      <c r="I159" s="15" t="s">
        <v>16</v>
      </c>
      <c r="J159" s="18" t="s">
        <v>17</v>
      </c>
      <c r="K159" s="19" t="s">
        <v>18</v>
      </c>
    </row>
    <row r="160" spans="2:11">
      <c r="B160" s="9" t="s">
        <v>491</v>
      </c>
      <c r="C160" s="10" t="s">
        <v>492</v>
      </c>
      <c r="D160" s="11">
        <v>120</v>
      </c>
      <c r="E160" s="12">
        <v>92</v>
      </c>
      <c r="F160" s="13">
        <f t="shared" si="3"/>
        <v>0.233333333333333</v>
      </c>
      <c r="G160" s="14">
        <v>1</v>
      </c>
      <c r="H160" s="15" t="s">
        <v>493</v>
      </c>
      <c r="I160" s="15" t="s">
        <v>16</v>
      </c>
      <c r="J160" s="18" t="s">
        <v>17</v>
      </c>
      <c r="K160" s="19" t="s">
        <v>18</v>
      </c>
    </row>
    <row r="161" spans="2:11">
      <c r="B161" s="9" t="s">
        <v>494</v>
      </c>
      <c r="C161" s="10" t="s">
        <v>495</v>
      </c>
      <c r="D161" s="11">
        <v>76</v>
      </c>
      <c r="E161" s="12">
        <v>50</v>
      </c>
      <c r="F161" s="13">
        <f t="shared" si="3"/>
        <v>0.342105263157895</v>
      </c>
      <c r="G161" s="14">
        <v>1</v>
      </c>
      <c r="H161" s="15" t="s">
        <v>496</v>
      </c>
      <c r="I161" s="15" t="s">
        <v>16</v>
      </c>
      <c r="J161" s="18" t="s">
        <v>22</v>
      </c>
      <c r="K161" s="19" t="s">
        <v>23</v>
      </c>
    </row>
    <row r="162" spans="2:11">
      <c r="B162" s="9" t="s">
        <v>497</v>
      </c>
      <c r="C162" s="10" t="s">
        <v>498</v>
      </c>
      <c r="D162" s="11">
        <v>117</v>
      </c>
      <c r="E162" s="12">
        <v>51</v>
      </c>
      <c r="F162" s="13">
        <f t="shared" si="3"/>
        <v>0.564102564102564</v>
      </c>
      <c r="G162" s="14">
        <v>10</v>
      </c>
      <c r="H162" s="15" t="s">
        <v>499</v>
      </c>
      <c r="I162" s="15" t="s">
        <v>16</v>
      </c>
      <c r="J162" s="18" t="s">
        <v>253</v>
      </c>
      <c r="K162" s="19" t="s">
        <v>23</v>
      </c>
    </row>
    <row r="163" spans="2:11">
      <c r="B163" s="9" t="s">
        <v>500</v>
      </c>
      <c r="C163" s="10" t="s">
        <v>501</v>
      </c>
      <c r="D163" s="11">
        <v>32</v>
      </c>
      <c r="E163" s="12">
        <v>27</v>
      </c>
      <c r="F163" s="13">
        <f t="shared" si="3"/>
        <v>0.15625</v>
      </c>
      <c r="G163" s="14">
        <v>2</v>
      </c>
      <c r="H163" s="15" t="s">
        <v>502</v>
      </c>
      <c r="I163" s="15" t="s">
        <v>16</v>
      </c>
      <c r="J163" s="18" t="s">
        <v>17</v>
      </c>
      <c r="K163" s="19" t="s">
        <v>18</v>
      </c>
    </row>
    <row r="164" spans="2:11">
      <c r="B164" s="9" t="s">
        <v>503</v>
      </c>
      <c r="C164" s="10" t="s">
        <v>504</v>
      </c>
      <c r="D164" s="11">
        <v>68</v>
      </c>
      <c r="E164" s="12">
        <v>57</v>
      </c>
      <c r="F164" s="13">
        <f t="shared" si="3"/>
        <v>0.161764705882353</v>
      </c>
      <c r="G164" s="14">
        <v>1</v>
      </c>
      <c r="H164" s="15" t="s">
        <v>505</v>
      </c>
      <c r="I164" s="15" t="s">
        <v>16</v>
      </c>
      <c r="J164" s="18" t="s">
        <v>17</v>
      </c>
      <c r="K164" s="19" t="s">
        <v>18</v>
      </c>
    </row>
    <row r="165" spans="2:11">
      <c r="B165" s="9" t="s">
        <v>506</v>
      </c>
      <c r="C165" s="10" t="s">
        <v>507</v>
      </c>
      <c r="D165" s="11">
        <v>389</v>
      </c>
      <c r="E165" s="12">
        <v>228</v>
      </c>
      <c r="F165" s="13">
        <f t="shared" si="3"/>
        <v>0.413881748071979</v>
      </c>
      <c r="G165" s="14">
        <v>1</v>
      </c>
      <c r="H165" s="15" t="s">
        <v>508</v>
      </c>
      <c r="I165" s="15" t="s">
        <v>16</v>
      </c>
      <c r="J165" s="18" t="s">
        <v>194</v>
      </c>
      <c r="K165" s="19" t="s">
        <v>18</v>
      </c>
    </row>
    <row r="166" spans="2:11">
      <c r="B166" s="9" t="s">
        <v>509</v>
      </c>
      <c r="C166" s="10" t="s">
        <v>510</v>
      </c>
      <c r="D166" s="11">
        <v>25</v>
      </c>
      <c r="E166" s="12">
        <v>19</v>
      </c>
      <c r="F166" s="13">
        <f t="shared" si="3"/>
        <v>0.24</v>
      </c>
      <c r="G166" s="14">
        <v>2</v>
      </c>
      <c r="H166" s="15" t="s">
        <v>511</v>
      </c>
      <c r="I166" s="15" t="s">
        <v>16</v>
      </c>
      <c r="J166" s="18" t="s">
        <v>512</v>
      </c>
      <c r="K166" s="19" t="s">
        <v>18</v>
      </c>
    </row>
    <row r="167" spans="2:11">
      <c r="B167" s="9" t="s">
        <v>513</v>
      </c>
      <c r="C167" s="10" t="s">
        <v>514</v>
      </c>
      <c r="D167" s="11">
        <v>29</v>
      </c>
      <c r="E167" s="12">
        <v>22</v>
      </c>
      <c r="F167" s="13">
        <f t="shared" si="3"/>
        <v>0.241379310344828</v>
      </c>
      <c r="G167" s="14">
        <v>10</v>
      </c>
      <c r="H167" s="15" t="s">
        <v>515</v>
      </c>
      <c r="I167" s="15" t="s">
        <v>16</v>
      </c>
      <c r="J167" s="18" t="s">
        <v>512</v>
      </c>
      <c r="K167" s="19" t="s">
        <v>18</v>
      </c>
    </row>
    <row r="168" spans="2:11">
      <c r="B168" s="9" t="s">
        <v>516</v>
      </c>
      <c r="C168" s="10" t="s">
        <v>517</v>
      </c>
      <c r="D168" s="11">
        <v>620</v>
      </c>
      <c r="E168" s="12">
        <v>497</v>
      </c>
      <c r="F168" s="13">
        <f t="shared" si="3"/>
        <v>0.198387096774194</v>
      </c>
      <c r="G168" s="14">
        <v>7</v>
      </c>
      <c r="H168" s="15" t="s">
        <v>518</v>
      </c>
      <c r="I168" s="15" t="s">
        <v>16</v>
      </c>
      <c r="J168" s="18" t="s">
        <v>71</v>
      </c>
      <c r="K168" s="19" t="s">
        <v>18</v>
      </c>
    </row>
    <row r="169" spans="2:11">
      <c r="B169" s="9" t="s">
        <v>519</v>
      </c>
      <c r="C169" s="10" t="s">
        <v>520</v>
      </c>
      <c r="D169" s="11">
        <v>25.5</v>
      </c>
      <c r="E169" s="12">
        <v>17</v>
      </c>
      <c r="F169" s="13">
        <f t="shared" si="3"/>
        <v>0.333333333333333</v>
      </c>
      <c r="G169" s="14">
        <v>10</v>
      </c>
      <c r="H169" s="15" t="s">
        <v>521</v>
      </c>
      <c r="I169" s="15" t="s">
        <v>16</v>
      </c>
      <c r="J169" s="18" t="s">
        <v>522</v>
      </c>
      <c r="K169" s="19" t="s">
        <v>18</v>
      </c>
    </row>
    <row r="170" spans="2:11">
      <c r="B170" s="9" t="s">
        <v>523</v>
      </c>
      <c r="C170" s="10" t="s">
        <v>520</v>
      </c>
      <c r="D170" s="11">
        <v>27.1</v>
      </c>
      <c r="E170" s="12">
        <v>18</v>
      </c>
      <c r="F170" s="13">
        <f t="shared" si="3"/>
        <v>0.335793357933579</v>
      </c>
      <c r="G170" s="14">
        <v>10</v>
      </c>
      <c r="H170" s="15" t="s">
        <v>524</v>
      </c>
      <c r="I170" s="15" t="s">
        <v>16</v>
      </c>
      <c r="J170" s="18" t="s">
        <v>522</v>
      </c>
      <c r="K170" s="19" t="s">
        <v>18</v>
      </c>
    </row>
    <row r="171" spans="2:11">
      <c r="B171" s="9" t="s">
        <v>525</v>
      </c>
      <c r="C171" s="10" t="s">
        <v>526</v>
      </c>
      <c r="D171" s="11">
        <v>292</v>
      </c>
      <c r="E171" s="12">
        <v>105</v>
      </c>
      <c r="F171" s="13">
        <f t="shared" si="3"/>
        <v>0.64041095890411</v>
      </c>
      <c r="G171" s="14">
        <v>2</v>
      </c>
      <c r="H171" s="15" t="s">
        <v>527</v>
      </c>
      <c r="I171" s="15" t="s">
        <v>16</v>
      </c>
      <c r="J171" s="18" t="s">
        <v>522</v>
      </c>
      <c r="K171" s="19" t="s">
        <v>18</v>
      </c>
    </row>
    <row r="172" spans="2:11">
      <c r="B172" s="9" t="s">
        <v>528</v>
      </c>
      <c r="C172" s="10" t="s">
        <v>529</v>
      </c>
      <c r="D172" s="11">
        <v>109</v>
      </c>
      <c r="E172" s="12">
        <v>85</v>
      </c>
      <c r="F172" s="13">
        <f t="shared" si="3"/>
        <v>0.220183486238532</v>
      </c>
      <c r="G172" s="14">
        <v>2</v>
      </c>
      <c r="H172" s="15" t="s">
        <v>530</v>
      </c>
      <c r="I172" s="15" t="s">
        <v>16</v>
      </c>
      <c r="J172" s="18" t="s">
        <v>512</v>
      </c>
      <c r="K172" s="19" t="s">
        <v>18</v>
      </c>
    </row>
    <row r="173" spans="2:11">
      <c r="B173" s="9" t="s">
        <v>531</v>
      </c>
      <c r="C173" s="10" t="s">
        <v>532</v>
      </c>
      <c r="D173" s="11">
        <v>32</v>
      </c>
      <c r="E173" s="12">
        <v>28</v>
      </c>
      <c r="F173" s="13">
        <f t="shared" si="3"/>
        <v>0.125</v>
      </c>
      <c r="G173" s="14">
        <v>2</v>
      </c>
      <c r="H173" s="15" t="s">
        <v>533</v>
      </c>
      <c r="I173" s="15" t="s">
        <v>16</v>
      </c>
      <c r="J173" s="18" t="s">
        <v>17</v>
      </c>
      <c r="K173" s="19" t="s">
        <v>18</v>
      </c>
    </row>
    <row r="174" spans="2:11">
      <c r="B174" s="9" t="s">
        <v>534</v>
      </c>
      <c r="C174" s="10" t="s">
        <v>535</v>
      </c>
      <c r="D174" s="11">
        <v>32</v>
      </c>
      <c r="E174" s="12">
        <v>28</v>
      </c>
      <c r="F174" s="13">
        <f t="shared" si="3"/>
        <v>0.125</v>
      </c>
      <c r="G174" s="14">
        <v>1</v>
      </c>
      <c r="H174" s="15" t="s">
        <v>536</v>
      </c>
      <c r="I174" s="15" t="s">
        <v>16</v>
      </c>
      <c r="J174" s="18" t="s">
        <v>17</v>
      </c>
      <c r="K174" s="19" t="s">
        <v>18</v>
      </c>
    </row>
    <row r="175" spans="2:11">
      <c r="B175" s="9" t="s">
        <v>537</v>
      </c>
      <c r="C175" s="10" t="s">
        <v>538</v>
      </c>
      <c r="D175" s="11">
        <v>242</v>
      </c>
      <c r="E175" s="12">
        <v>211</v>
      </c>
      <c r="F175" s="13">
        <f t="shared" si="3"/>
        <v>0.128099173553719</v>
      </c>
      <c r="G175" s="14">
        <v>7</v>
      </c>
      <c r="H175" s="15" t="s">
        <v>539</v>
      </c>
      <c r="I175" s="15" t="s">
        <v>16</v>
      </c>
      <c r="J175" s="18" t="s">
        <v>17</v>
      </c>
      <c r="K175" s="19" t="s">
        <v>18</v>
      </c>
    </row>
    <row r="176" spans="2:11">
      <c r="B176" s="9" t="s">
        <v>540</v>
      </c>
      <c r="C176" s="10" t="s">
        <v>541</v>
      </c>
      <c r="D176" s="11">
        <v>30</v>
      </c>
      <c r="E176" s="12">
        <v>26</v>
      </c>
      <c r="F176" s="13">
        <f t="shared" si="3"/>
        <v>0.133333333333333</v>
      </c>
      <c r="G176" s="14">
        <v>2</v>
      </c>
      <c r="H176" s="15" t="s">
        <v>542</v>
      </c>
      <c r="I176" s="15" t="s">
        <v>16</v>
      </c>
      <c r="J176" s="18" t="s">
        <v>17</v>
      </c>
      <c r="K176" s="19" t="s">
        <v>18</v>
      </c>
    </row>
    <row r="177" spans="2:11">
      <c r="B177" s="9" t="s">
        <v>543</v>
      </c>
      <c r="C177" s="10" t="s">
        <v>544</v>
      </c>
      <c r="D177" s="11">
        <v>48</v>
      </c>
      <c r="E177" s="12">
        <v>32</v>
      </c>
      <c r="F177" s="13">
        <f t="shared" si="3"/>
        <v>0.333333333333333</v>
      </c>
      <c r="G177" s="14">
        <v>2</v>
      </c>
      <c r="H177" s="15" t="s">
        <v>545</v>
      </c>
      <c r="I177" s="15" t="s">
        <v>16</v>
      </c>
      <c r="J177" s="18" t="s">
        <v>17</v>
      </c>
      <c r="K177" s="19" t="s">
        <v>18</v>
      </c>
    </row>
    <row r="178" spans="2:11">
      <c r="B178" s="9" t="s">
        <v>546</v>
      </c>
      <c r="C178" s="10" t="s">
        <v>547</v>
      </c>
      <c r="D178" s="11">
        <v>49</v>
      </c>
      <c r="E178" s="12">
        <v>32</v>
      </c>
      <c r="F178" s="13">
        <f t="shared" si="3"/>
        <v>0.346938775510204</v>
      </c>
      <c r="G178" s="14">
        <v>6</v>
      </c>
      <c r="H178" s="15" t="s">
        <v>548</v>
      </c>
      <c r="I178" s="15" t="s">
        <v>16</v>
      </c>
      <c r="J178" s="18" t="s">
        <v>17</v>
      </c>
      <c r="K178" s="19" t="s">
        <v>18</v>
      </c>
    </row>
    <row r="179" spans="2:11">
      <c r="B179" s="9" t="s">
        <v>549</v>
      </c>
      <c r="C179" s="10" t="s">
        <v>550</v>
      </c>
      <c r="D179" s="11">
        <v>111</v>
      </c>
      <c r="E179" s="12">
        <v>96</v>
      </c>
      <c r="F179" s="13">
        <f t="shared" si="3"/>
        <v>0.135135135135135</v>
      </c>
      <c r="G179" s="14">
        <v>2</v>
      </c>
      <c r="H179" s="15" t="s">
        <v>551</v>
      </c>
      <c r="I179" s="15" t="s">
        <v>16</v>
      </c>
      <c r="J179" s="18" t="s">
        <v>17</v>
      </c>
      <c r="K179" s="19" t="s">
        <v>18</v>
      </c>
    </row>
    <row r="180" spans="2:11">
      <c r="B180" s="9" t="s">
        <v>552</v>
      </c>
      <c r="C180" s="10" t="s">
        <v>553</v>
      </c>
      <c r="D180" s="11">
        <v>130</v>
      </c>
      <c r="E180" s="12">
        <v>101</v>
      </c>
      <c r="F180" s="13">
        <f t="shared" si="3"/>
        <v>0.223076923076923</v>
      </c>
      <c r="G180" s="14">
        <v>10</v>
      </c>
      <c r="H180" s="15" t="s">
        <v>554</v>
      </c>
      <c r="I180" s="15" t="s">
        <v>16</v>
      </c>
      <c r="J180" s="18" t="s">
        <v>17</v>
      </c>
      <c r="K180" s="19" t="s">
        <v>18</v>
      </c>
    </row>
    <row r="181" spans="2:11">
      <c r="B181" s="9" t="s">
        <v>555</v>
      </c>
      <c r="C181" s="10" t="s">
        <v>556</v>
      </c>
      <c r="D181" s="11">
        <v>162</v>
      </c>
      <c r="E181" s="12">
        <v>128</v>
      </c>
      <c r="F181" s="13">
        <f t="shared" si="3"/>
        <v>0.209876543209877</v>
      </c>
      <c r="G181" s="14">
        <v>3</v>
      </c>
      <c r="H181" s="15" t="s">
        <v>557</v>
      </c>
      <c r="I181" s="15" t="s">
        <v>16</v>
      </c>
      <c r="J181" s="18" t="s">
        <v>17</v>
      </c>
      <c r="K181" s="19" t="s">
        <v>18</v>
      </c>
    </row>
    <row r="182" spans="2:11">
      <c r="B182" s="9" t="s">
        <v>558</v>
      </c>
      <c r="C182" s="10" t="s">
        <v>559</v>
      </c>
      <c r="D182" s="11">
        <v>81</v>
      </c>
      <c r="E182" s="12">
        <v>70</v>
      </c>
      <c r="F182" s="13">
        <f t="shared" si="3"/>
        <v>0.135802469135803</v>
      </c>
      <c r="G182" s="14">
        <v>9</v>
      </c>
      <c r="H182" s="15" t="s">
        <v>560</v>
      </c>
      <c r="I182" s="15" t="s">
        <v>16</v>
      </c>
      <c r="J182" s="18" t="s">
        <v>17</v>
      </c>
      <c r="K182" s="19" t="s">
        <v>18</v>
      </c>
    </row>
    <row r="183" spans="2:11">
      <c r="B183" s="9" t="s">
        <v>561</v>
      </c>
      <c r="C183" s="10" t="s">
        <v>562</v>
      </c>
      <c r="D183" s="11">
        <v>123</v>
      </c>
      <c r="E183" s="12">
        <v>86</v>
      </c>
      <c r="F183" s="13">
        <f t="shared" si="3"/>
        <v>0.300813008130081</v>
      </c>
      <c r="G183" s="14">
        <v>1</v>
      </c>
      <c r="H183" s="15" t="s">
        <v>563</v>
      </c>
      <c r="I183" s="15" t="s">
        <v>16</v>
      </c>
      <c r="J183" s="18" t="s">
        <v>17</v>
      </c>
      <c r="K183" s="19" t="s">
        <v>18</v>
      </c>
    </row>
    <row r="184" spans="2:11">
      <c r="B184" s="9" t="s">
        <v>564</v>
      </c>
      <c r="C184" s="10" t="s">
        <v>565</v>
      </c>
      <c r="D184" s="11">
        <v>69</v>
      </c>
      <c r="E184" s="12">
        <v>61</v>
      </c>
      <c r="F184" s="13">
        <f t="shared" si="3"/>
        <v>0.115942028985507</v>
      </c>
      <c r="G184" s="14">
        <v>2</v>
      </c>
      <c r="H184" s="15" t="s">
        <v>566</v>
      </c>
      <c r="I184" s="15" t="s">
        <v>16</v>
      </c>
      <c r="J184" s="18" t="s">
        <v>17</v>
      </c>
      <c r="K184" s="19" t="s">
        <v>18</v>
      </c>
    </row>
    <row r="185" spans="2:11">
      <c r="B185" s="9" t="s">
        <v>567</v>
      </c>
      <c r="C185" s="10" t="s">
        <v>568</v>
      </c>
      <c r="D185" s="11">
        <v>46</v>
      </c>
      <c r="E185" s="12">
        <v>39</v>
      </c>
      <c r="F185" s="13">
        <f t="shared" si="3"/>
        <v>0.152173913043478</v>
      </c>
      <c r="G185" s="14">
        <v>7</v>
      </c>
      <c r="H185" s="15" t="s">
        <v>569</v>
      </c>
      <c r="I185" s="15" t="s">
        <v>16</v>
      </c>
      <c r="J185" s="18" t="s">
        <v>17</v>
      </c>
      <c r="K185" s="19" t="s">
        <v>18</v>
      </c>
    </row>
    <row r="186" spans="2:11">
      <c r="B186" s="9" t="s">
        <v>570</v>
      </c>
      <c r="C186" s="10" t="s">
        <v>571</v>
      </c>
      <c r="D186" s="11">
        <v>170</v>
      </c>
      <c r="E186" s="12">
        <v>132</v>
      </c>
      <c r="F186" s="13">
        <f t="shared" si="3"/>
        <v>0.223529411764706</v>
      </c>
      <c r="G186" s="14">
        <v>3</v>
      </c>
      <c r="H186" s="15" t="s">
        <v>572</v>
      </c>
      <c r="I186" s="15" t="s">
        <v>16</v>
      </c>
      <c r="J186" s="18" t="s">
        <v>17</v>
      </c>
      <c r="K186" s="19" t="s">
        <v>18</v>
      </c>
    </row>
    <row r="187" spans="2:11">
      <c r="B187" s="9" t="s">
        <v>573</v>
      </c>
      <c r="C187" s="10" t="s">
        <v>574</v>
      </c>
      <c r="D187" s="11">
        <v>509</v>
      </c>
      <c r="E187" s="12">
        <v>317</v>
      </c>
      <c r="F187" s="13">
        <f t="shared" si="3"/>
        <v>0.37721021611002</v>
      </c>
      <c r="G187" s="14">
        <v>1</v>
      </c>
      <c r="H187" s="15" t="s">
        <v>575</v>
      </c>
      <c r="I187" s="15" t="s">
        <v>16</v>
      </c>
      <c r="J187" s="18" t="s">
        <v>37</v>
      </c>
      <c r="K187" s="19" t="s">
        <v>18</v>
      </c>
    </row>
    <row r="188" spans="2:11">
      <c r="B188" s="9" t="s">
        <v>576</v>
      </c>
      <c r="C188" s="10" t="s">
        <v>577</v>
      </c>
      <c r="D188" s="11">
        <v>555</v>
      </c>
      <c r="E188" s="12">
        <v>395</v>
      </c>
      <c r="F188" s="13">
        <f t="shared" si="3"/>
        <v>0.288288288288288</v>
      </c>
      <c r="G188" s="14">
        <v>3</v>
      </c>
      <c r="H188" s="15" t="s">
        <v>578</v>
      </c>
      <c r="I188" s="15" t="s">
        <v>16</v>
      </c>
      <c r="J188" s="18" t="s">
        <v>37</v>
      </c>
      <c r="K188" s="19" t="s">
        <v>18</v>
      </c>
    </row>
    <row r="189" spans="2:11">
      <c r="B189" s="9" t="s">
        <v>579</v>
      </c>
      <c r="C189" s="10" t="s">
        <v>580</v>
      </c>
      <c r="D189" s="11">
        <v>433</v>
      </c>
      <c r="E189" s="12">
        <v>256</v>
      </c>
      <c r="F189" s="13">
        <f t="shared" si="3"/>
        <v>0.408775981524249</v>
      </c>
      <c r="G189" s="14">
        <v>2</v>
      </c>
      <c r="H189" s="15" t="s">
        <v>581</v>
      </c>
      <c r="I189" s="15" t="s">
        <v>16</v>
      </c>
      <c r="J189" s="18" t="s">
        <v>253</v>
      </c>
      <c r="K189" s="19" t="s">
        <v>23</v>
      </c>
    </row>
    <row r="190" spans="2:11">
      <c r="B190" s="9" t="s">
        <v>582</v>
      </c>
      <c r="C190" s="10" t="s">
        <v>583</v>
      </c>
      <c r="D190" s="11">
        <v>50</v>
      </c>
      <c r="E190" s="12">
        <v>22</v>
      </c>
      <c r="F190" s="13">
        <f t="shared" si="3"/>
        <v>0.56</v>
      </c>
      <c r="G190" s="14">
        <v>9</v>
      </c>
      <c r="H190" s="15" t="s">
        <v>584</v>
      </c>
      <c r="I190" s="15" t="s">
        <v>16</v>
      </c>
      <c r="J190" s="18" t="s">
        <v>522</v>
      </c>
      <c r="K190" s="19" t="s">
        <v>18</v>
      </c>
    </row>
    <row r="191" spans="2:11">
      <c r="B191" s="9" t="s">
        <v>585</v>
      </c>
      <c r="C191" s="10" t="s">
        <v>586</v>
      </c>
      <c r="D191" s="11">
        <v>52</v>
      </c>
      <c r="E191" s="12">
        <v>23</v>
      </c>
      <c r="F191" s="13">
        <f t="shared" si="3"/>
        <v>0.557692307692308</v>
      </c>
      <c r="G191" s="14">
        <v>6</v>
      </c>
      <c r="H191" s="15" t="s">
        <v>587</v>
      </c>
      <c r="I191" s="15" t="s">
        <v>16</v>
      </c>
      <c r="J191" s="18" t="s">
        <v>522</v>
      </c>
      <c r="K191" s="19" t="s">
        <v>18</v>
      </c>
    </row>
    <row r="192" spans="2:11">
      <c r="B192" s="9" t="s">
        <v>588</v>
      </c>
      <c r="C192" s="10" t="s">
        <v>589</v>
      </c>
      <c r="D192" s="11">
        <v>209</v>
      </c>
      <c r="E192" s="12">
        <v>141</v>
      </c>
      <c r="F192" s="13">
        <f t="shared" ref="F192:F250" si="4">1-(E192/D192)</f>
        <v>0.325358851674641</v>
      </c>
      <c r="G192" s="14">
        <v>1</v>
      </c>
      <c r="H192" s="15" t="s">
        <v>590</v>
      </c>
      <c r="I192" s="15" t="s">
        <v>16</v>
      </c>
      <c r="J192" s="18" t="s">
        <v>591</v>
      </c>
      <c r="K192" s="19" t="s">
        <v>18</v>
      </c>
    </row>
    <row r="193" spans="2:11">
      <c r="B193" s="9" t="s">
        <v>592</v>
      </c>
      <c r="C193" s="10" t="s">
        <v>593</v>
      </c>
      <c r="D193" s="11">
        <v>325</v>
      </c>
      <c r="E193" s="12">
        <v>192</v>
      </c>
      <c r="F193" s="13">
        <f t="shared" si="4"/>
        <v>0.409230769230769</v>
      </c>
      <c r="G193" s="14">
        <v>3</v>
      </c>
      <c r="H193" s="15" t="s">
        <v>594</v>
      </c>
      <c r="I193" s="15" t="s">
        <v>16</v>
      </c>
      <c r="J193" s="18" t="s">
        <v>591</v>
      </c>
      <c r="K193" s="19" t="s">
        <v>18</v>
      </c>
    </row>
    <row r="194" spans="2:11">
      <c r="B194" s="9" t="s">
        <v>595</v>
      </c>
      <c r="C194" s="10" t="s">
        <v>596</v>
      </c>
      <c r="D194" s="11">
        <v>402</v>
      </c>
      <c r="E194" s="12">
        <v>234</v>
      </c>
      <c r="F194" s="13">
        <f t="shared" si="4"/>
        <v>0.417910447761194</v>
      </c>
      <c r="G194" s="14">
        <v>1</v>
      </c>
      <c r="H194" s="15" t="s">
        <v>597</v>
      </c>
      <c r="I194" s="15" t="s">
        <v>16</v>
      </c>
      <c r="J194" s="18" t="s">
        <v>591</v>
      </c>
      <c r="K194" s="19" t="s">
        <v>18</v>
      </c>
    </row>
    <row r="195" spans="2:11">
      <c r="B195" s="9" t="s">
        <v>598</v>
      </c>
      <c r="C195" s="10" t="s">
        <v>599</v>
      </c>
      <c r="D195" s="11">
        <v>319</v>
      </c>
      <c r="E195" s="12">
        <v>207</v>
      </c>
      <c r="F195" s="13">
        <f t="shared" si="4"/>
        <v>0.351097178683386</v>
      </c>
      <c r="G195" s="14">
        <v>1</v>
      </c>
      <c r="H195" s="15" t="s">
        <v>600</v>
      </c>
      <c r="I195" s="15" t="s">
        <v>16</v>
      </c>
      <c r="J195" s="18" t="s">
        <v>17</v>
      </c>
      <c r="K195" s="19" t="s">
        <v>18</v>
      </c>
    </row>
    <row r="196" spans="2:11">
      <c r="B196" s="9" t="s">
        <v>601</v>
      </c>
      <c r="C196" s="10" t="s">
        <v>602</v>
      </c>
      <c r="D196" s="11">
        <v>17</v>
      </c>
      <c r="E196" s="12">
        <v>11</v>
      </c>
      <c r="F196" s="13">
        <f t="shared" si="4"/>
        <v>0.352941176470588</v>
      </c>
      <c r="G196" s="14">
        <v>17</v>
      </c>
      <c r="H196" s="15" t="s">
        <v>603</v>
      </c>
      <c r="I196" s="15" t="s">
        <v>16</v>
      </c>
      <c r="J196" s="18" t="s">
        <v>512</v>
      </c>
      <c r="K196" s="19" t="s">
        <v>18</v>
      </c>
    </row>
    <row r="197" spans="2:11">
      <c r="B197" s="9" t="s">
        <v>604</v>
      </c>
      <c r="C197" s="10" t="s">
        <v>605</v>
      </c>
      <c r="D197" s="11">
        <v>130</v>
      </c>
      <c r="E197" s="12">
        <v>88</v>
      </c>
      <c r="F197" s="13">
        <f t="shared" si="4"/>
        <v>0.323076923076923</v>
      </c>
      <c r="G197" s="14">
        <v>1</v>
      </c>
      <c r="H197" s="15" t="s">
        <v>606</v>
      </c>
      <c r="I197" s="15" t="s">
        <v>16</v>
      </c>
      <c r="J197" s="18" t="s">
        <v>512</v>
      </c>
      <c r="K197" s="19" t="s">
        <v>18</v>
      </c>
    </row>
    <row r="198" spans="2:11">
      <c r="B198" s="9" t="s">
        <v>607</v>
      </c>
      <c r="C198" s="10" t="s">
        <v>608</v>
      </c>
      <c r="D198" s="11">
        <v>242</v>
      </c>
      <c r="E198" s="12">
        <v>163</v>
      </c>
      <c r="F198" s="13">
        <f t="shared" si="4"/>
        <v>0.326446280991736</v>
      </c>
      <c r="G198" s="14">
        <v>1</v>
      </c>
      <c r="H198" s="15" t="s">
        <v>609</v>
      </c>
      <c r="I198" s="15" t="s">
        <v>16</v>
      </c>
      <c r="J198" s="18" t="s">
        <v>17</v>
      </c>
      <c r="K198" s="19" t="s">
        <v>18</v>
      </c>
    </row>
    <row r="199" spans="2:11">
      <c r="B199" s="9" t="s">
        <v>610</v>
      </c>
      <c r="C199" s="10" t="s">
        <v>611</v>
      </c>
      <c r="D199" s="11">
        <v>224</v>
      </c>
      <c r="E199" s="12">
        <v>197</v>
      </c>
      <c r="F199" s="13">
        <f t="shared" si="4"/>
        <v>0.120535714285714</v>
      </c>
      <c r="G199" s="14">
        <v>5</v>
      </c>
      <c r="H199" s="15" t="s">
        <v>612</v>
      </c>
      <c r="I199" s="15" t="s">
        <v>16</v>
      </c>
      <c r="J199" s="18" t="s">
        <v>17</v>
      </c>
      <c r="K199" s="19" t="s">
        <v>18</v>
      </c>
    </row>
    <row r="200" spans="2:11">
      <c r="B200" s="9" t="s">
        <v>613</v>
      </c>
      <c r="C200" s="10" t="s">
        <v>614</v>
      </c>
      <c r="D200" s="11">
        <v>182</v>
      </c>
      <c r="E200" s="12">
        <v>158</v>
      </c>
      <c r="F200" s="13">
        <f t="shared" si="4"/>
        <v>0.131868131868132</v>
      </c>
      <c r="G200" s="14">
        <v>3</v>
      </c>
      <c r="H200" s="15" t="s">
        <v>615</v>
      </c>
      <c r="I200" s="15" t="s">
        <v>16</v>
      </c>
      <c r="J200" s="18" t="s">
        <v>17</v>
      </c>
      <c r="K200" s="19" t="s">
        <v>18</v>
      </c>
    </row>
    <row r="201" spans="2:11">
      <c r="B201" s="9" t="s">
        <v>616</v>
      </c>
      <c r="C201" s="10" t="s">
        <v>617</v>
      </c>
      <c r="D201" s="11">
        <v>65</v>
      </c>
      <c r="E201" s="12">
        <v>57</v>
      </c>
      <c r="F201" s="13">
        <f t="shared" si="4"/>
        <v>0.123076923076923</v>
      </c>
      <c r="G201" s="14">
        <v>5</v>
      </c>
      <c r="H201" s="15" t="s">
        <v>618</v>
      </c>
      <c r="I201" s="15" t="s">
        <v>16</v>
      </c>
      <c r="J201" s="18" t="s">
        <v>17</v>
      </c>
      <c r="K201" s="19" t="s">
        <v>18</v>
      </c>
    </row>
    <row r="202" spans="2:11">
      <c r="B202" s="9" t="s">
        <v>619</v>
      </c>
      <c r="C202" s="10" t="s">
        <v>620</v>
      </c>
      <c r="D202" s="11">
        <v>42</v>
      </c>
      <c r="E202" s="12">
        <v>37</v>
      </c>
      <c r="F202" s="13">
        <f t="shared" si="4"/>
        <v>0.119047619047619</v>
      </c>
      <c r="G202" s="14">
        <v>6</v>
      </c>
      <c r="H202" s="15" t="s">
        <v>621</v>
      </c>
      <c r="I202" s="15" t="s">
        <v>16</v>
      </c>
      <c r="J202" s="18" t="s">
        <v>17</v>
      </c>
      <c r="K202" s="19" t="s">
        <v>18</v>
      </c>
    </row>
    <row r="203" spans="2:11">
      <c r="B203" s="9" t="s">
        <v>622</v>
      </c>
      <c r="C203" s="10" t="s">
        <v>623</v>
      </c>
      <c r="D203" s="11">
        <v>309</v>
      </c>
      <c r="E203" s="12">
        <v>269</v>
      </c>
      <c r="F203" s="13">
        <f t="shared" si="4"/>
        <v>0.129449838187702</v>
      </c>
      <c r="G203" s="14">
        <v>4</v>
      </c>
      <c r="H203" s="15" t="s">
        <v>624</v>
      </c>
      <c r="I203" s="15" t="s">
        <v>16</v>
      </c>
      <c r="J203" s="18" t="s">
        <v>17</v>
      </c>
      <c r="K203" s="19" t="s">
        <v>18</v>
      </c>
    </row>
    <row r="204" spans="2:11">
      <c r="B204" s="9" t="s">
        <v>625</v>
      </c>
      <c r="C204" s="10" t="s">
        <v>626</v>
      </c>
      <c r="D204" s="11">
        <v>59</v>
      </c>
      <c r="E204" s="12">
        <v>14</v>
      </c>
      <c r="F204" s="13">
        <f t="shared" si="4"/>
        <v>0.76271186440678</v>
      </c>
      <c r="G204" s="14">
        <v>3</v>
      </c>
      <c r="H204" s="15" t="s">
        <v>627</v>
      </c>
      <c r="I204" s="15" t="s">
        <v>16</v>
      </c>
      <c r="J204" s="18" t="s">
        <v>37</v>
      </c>
      <c r="K204" s="19" t="s">
        <v>18</v>
      </c>
    </row>
    <row r="205" spans="2:11">
      <c r="B205" s="9" t="s">
        <v>628</v>
      </c>
      <c r="C205" s="10" t="s">
        <v>629</v>
      </c>
      <c r="D205" s="11">
        <v>34.8</v>
      </c>
      <c r="E205" s="12">
        <v>19</v>
      </c>
      <c r="F205" s="13">
        <f t="shared" si="4"/>
        <v>0.454022988505747</v>
      </c>
      <c r="G205" s="14">
        <v>2</v>
      </c>
      <c r="H205" s="15" t="s">
        <v>630</v>
      </c>
      <c r="I205" s="15" t="s">
        <v>16</v>
      </c>
      <c r="J205" s="18" t="s">
        <v>253</v>
      </c>
      <c r="K205" s="19" t="s">
        <v>23</v>
      </c>
    </row>
    <row r="206" spans="2:11">
      <c r="B206" s="9" t="s">
        <v>631</v>
      </c>
      <c r="C206" s="10" t="s">
        <v>632</v>
      </c>
      <c r="D206" s="11">
        <v>63</v>
      </c>
      <c r="E206" s="12">
        <v>34</v>
      </c>
      <c r="F206" s="13">
        <f t="shared" si="4"/>
        <v>0.46031746031746</v>
      </c>
      <c r="G206" s="14">
        <v>1</v>
      </c>
      <c r="H206" s="15" t="s">
        <v>633</v>
      </c>
      <c r="I206" s="15" t="s">
        <v>16</v>
      </c>
      <c r="J206" s="18" t="s">
        <v>253</v>
      </c>
      <c r="K206" s="19" t="s">
        <v>23</v>
      </c>
    </row>
    <row r="207" spans="2:11">
      <c r="B207" s="9" t="s">
        <v>634</v>
      </c>
      <c r="C207" s="10" t="s">
        <v>635</v>
      </c>
      <c r="D207" s="11">
        <v>16600</v>
      </c>
      <c r="E207" s="12">
        <v>8300</v>
      </c>
      <c r="F207" s="13">
        <f t="shared" si="4"/>
        <v>0.5</v>
      </c>
      <c r="G207" s="14">
        <v>5</v>
      </c>
      <c r="H207" s="15" t="s">
        <v>636</v>
      </c>
      <c r="I207" s="15" t="s">
        <v>16</v>
      </c>
      <c r="J207" s="18" t="s">
        <v>99</v>
      </c>
      <c r="K207" s="19" t="s">
        <v>18</v>
      </c>
    </row>
    <row r="208" spans="2:11">
      <c r="B208" s="9" t="s">
        <v>637</v>
      </c>
      <c r="C208" s="10" t="s">
        <v>638</v>
      </c>
      <c r="D208" s="11">
        <v>98</v>
      </c>
      <c r="E208" s="12">
        <v>35</v>
      </c>
      <c r="F208" s="13">
        <f t="shared" si="4"/>
        <v>0.642857142857143</v>
      </c>
      <c r="G208" s="14">
        <v>1</v>
      </c>
      <c r="H208" s="15" t="s">
        <v>639</v>
      </c>
      <c r="I208" s="15" t="s">
        <v>16</v>
      </c>
      <c r="J208" s="18" t="s">
        <v>37</v>
      </c>
      <c r="K208" s="19" t="s">
        <v>18</v>
      </c>
    </row>
    <row r="209" spans="2:11">
      <c r="B209" s="9" t="s">
        <v>640</v>
      </c>
      <c r="C209" s="10" t="s">
        <v>641</v>
      </c>
      <c r="D209" s="11">
        <v>200</v>
      </c>
      <c r="E209" s="12">
        <v>72</v>
      </c>
      <c r="F209" s="13">
        <f t="shared" si="4"/>
        <v>0.64</v>
      </c>
      <c r="G209" s="14">
        <v>2</v>
      </c>
      <c r="H209" s="15" t="s">
        <v>642</v>
      </c>
      <c r="I209" s="15" t="s">
        <v>16</v>
      </c>
      <c r="J209" s="18" t="s">
        <v>37</v>
      </c>
      <c r="K209" s="19" t="s">
        <v>18</v>
      </c>
    </row>
    <row r="210" spans="2:11">
      <c r="B210" s="9" t="s">
        <v>643</v>
      </c>
      <c r="C210" s="10" t="s">
        <v>644</v>
      </c>
      <c r="D210" s="11">
        <v>240</v>
      </c>
      <c r="E210" s="12">
        <v>86</v>
      </c>
      <c r="F210" s="13">
        <f t="shared" si="4"/>
        <v>0.641666666666667</v>
      </c>
      <c r="G210" s="14">
        <v>1</v>
      </c>
      <c r="H210" s="15" t="s">
        <v>645</v>
      </c>
      <c r="I210" s="15" t="s">
        <v>16</v>
      </c>
      <c r="J210" s="18" t="s">
        <v>37</v>
      </c>
      <c r="K210" s="19" t="s">
        <v>18</v>
      </c>
    </row>
    <row r="211" spans="2:11">
      <c r="B211" s="9" t="s">
        <v>646</v>
      </c>
      <c r="C211" s="10" t="s">
        <v>647</v>
      </c>
      <c r="D211" s="11">
        <v>372</v>
      </c>
      <c r="E211" s="12">
        <v>235</v>
      </c>
      <c r="F211" s="13">
        <f t="shared" si="4"/>
        <v>0.368279569892473</v>
      </c>
      <c r="G211" s="14">
        <v>3</v>
      </c>
      <c r="H211" s="15" t="s">
        <v>648</v>
      </c>
      <c r="I211" s="15" t="s">
        <v>16</v>
      </c>
      <c r="J211" s="18" t="s">
        <v>37</v>
      </c>
      <c r="K211" s="19" t="s">
        <v>18</v>
      </c>
    </row>
    <row r="212" spans="2:11">
      <c r="B212" s="9" t="s">
        <v>649</v>
      </c>
      <c r="C212" s="10" t="s">
        <v>650</v>
      </c>
      <c r="D212" s="11">
        <v>131</v>
      </c>
      <c r="E212" s="12">
        <v>54</v>
      </c>
      <c r="F212" s="13">
        <f t="shared" si="4"/>
        <v>0.587786259541985</v>
      </c>
      <c r="G212" s="14">
        <v>2</v>
      </c>
      <c r="H212" s="15" t="s">
        <v>651</v>
      </c>
      <c r="I212" s="15" t="s">
        <v>16</v>
      </c>
      <c r="J212" s="18" t="s">
        <v>253</v>
      </c>
      <c r="K212" s="19" t="s">
        <v>23</v>
      </c>
    </row>
    <row r="213" spans="2:11">
      <c r="B213" s="9" t="s">
        <v>652</v>
      </c>
      <c r="C213" s="10" t="s">
        <v>653</v>
      </c>
      <c r="D213" s="11">
        <v>106</v>
      </c>
      <c r="E213" s="12">
        <v>56</v>
      </c>
      <c r="F213" s="13">
        <f t="shared" si="4"/>
        <v>0.471698113207547</v>
      </c>
      <c r="G213" s="14">
        <v>3</v>
      </c>
      <c r="H213" s="15" t="s">
        <v>654</v>
      </c>
      <c r="I213" s="15" t="s">
        <v>16</v>
      </c>
      <c r="J213" s="18" t="s">
        <v>253</v>
      </c>
      <c r="K213" s="19" t="s">
        <v>23</v>
      </c>
    </row>
    <row r="214" spans="2:11">
      <c r="B214" s="9" t="s">
        <v>655</v>
      </c>
      <c r="C214" s="10" t="s">
        <v>656</v>
      </c>
      <c r="D214" s="11">
        <v>147</v>
      </c>
      <c r="E214" s="12">
        <v>70</v>
      </c>
      <c r="F214" s="13">
        <f t="shared" si="4"/>
        <v>0.523809523809524</v>
      </c>
      <c r="G214" s="14">
        <v>2</v>
      </c>
      <c r="H214" s="15" t="s">
        <v>657</v>
      </c>
      <c r="I214" s="15" t="s">
        <v>16</v>
      </c>
      <c r="J214" s="18" t="s">
        <v>253</v>
      </c>
      <c r="K214" s="19" t="s">
        <v>23</v>
      </c>
    </row>
    <row r="215" spans="2:11">
      <c r="B215" s="9" t="s">
        <v>658</v>
      </c>
      <c r="C215" s="10" t="s">
        <v>659</v>
      </c>
      <c r="D215" s="11">
        <v>300</v>
      </c>
      <c r="E215" s="12">
        <v>203</v>
      </c>
      <c r="F215" s="13">
        <f t="shared" si="4"/>
        <v>0.323333333333333</v>
      </c>
      <c r="G215" s="14">
        <v>1</v>
      </c>
      <c r="H215" s="15" t="s">
        <v>660</v>
      </c>
      <c r="I215" s="15" t="s">
        <v>16</v>
      </c>
      <c r="J215" s="18" t="s">
        <v>99</v>
      </c>
      <c r="K215" s="19" t="s">
        <v>18</v>
      </c>
    </row>
    <row r="216" spans="2:11">
      <c r="B216" s="9" t="s">
        <v>661</v>
      </c>
      <c r="C216" s="10" t="s">
        <v>662</v>
      </c>
      <c r="D216" s="11">
        <v>350</v>
      </c>
      <c r="E216" s="12">
        <v>302</v>
      </c>
      <c r="F216" s="13">
        <f t="shared" si="4"/>
        <v>0.137142857142857</v>
      </c>
      <c r="G216" s="14">
        <v>2</v>
      </c>
      <c r="H216" s="15" t="s">
        <v>663</v>
      </c>
      <c r="I216" s="15" t="s">
        <v>16</v>
      </c>
      <c r="J216" s="18" t="s">
        <v>37</v>
      </c>
      <c r="K216" s="19" t="s">
        <v>18</v>
      </c>
    </row>
    <row r="217" spans="2:11">
      <c r="B217" s="9" t="s">
        <v>664</v>
      </c>
      <c r="C217" s="10" t="s">
        <v>665</v>
      </c>
      <c r="D217" s="11">
        <v>359</v>
      </c>
      <c r="E217" s="12">
        <v>231</v>
      </c>
      <c r="F217" s="13">
        <f t="shared" si="4"/>
        <v>0.356545961002785</v>
      </c>
      <c r="G217" s="14">
        <v>2</v>
      </c>
      <c r="H217" s="15" t="s">
        <v>666</v>
      </c>
      <c r="I217" s="15" t="s">
        <v>16</v>
      </c>
      <c r="J217" s="18" t="s">
        <v>22</v>
      </c>
      <c r="K217" s="19" t="s">
        <v>23</v>
      </c>
    </row>
    <row r="218" spans="2:11">
      <c r="B218" s="9" t="s">
        <v>667</v>
      </c>
      <c r="C218" s="10" t="s">
        <v>668</v>
      </c>
      <c r="D218" s="11">
        <v>219</v>
      </c>
      <c r="E218" s="12">
        <v>138</v>
      </c>
      <c r="F218" s="13">
        <f t="shared" si="4"/>
        <v>0.36986301369863</v>
      </c>
      <c r="G218" s="14">
        <v>6</v>
      </c>
      <c r="H218" s="15" t="s">
        <v>669</v>
      </c>
      <c r="I218" s="15" t="s">
        <v>16</v>
      </c>
      <c r="J218" s="18" t="s">
        <v>27</v>
      </c>
      <c r="K218" s="19" t="s">
        <v>18</v>
      </c>
    </row>
    <row r="219" spans="2:11">
      <c r="B219" s="9" t="s">
        <v>670</v>
      </c>
      <c r="C219" s="10" t="s">
        <v>671</v>
      </c>
      <c r="D219" s="11">
        <v>30</v>
      </c>
      <c r="E219" s="12">
        <v>11</v>
      </c>
      <c r="F219" s="13">
        <f t="shared" si="4"/>
        <v>0.633333333333333</v>
      </c>
      <c r="G219" s="14">
        <v>1</v>
      </c>
      <c r="H219" s="15" t="s">
        <v>672</v>
      </c>
      <c r="I219" s="15" t="s">
        <v>16</v>
      </c>
      <c r="J219" s="18" t="s">
        <v>522</v>
      </c>
      <c r="K219" s="19" t="s">
        <v>18</v>
      </c>
    </row>
    <row r="220" spans="2:11">
      <c r="B220" s="9" t="s">
        <v>673</v>
      </c>
      <c r="C220" s="10" t="s">
        <v>674</v>
      </c>
      <c r="D220" s="11">
        <v>40</v>
      </c>
      <c r="E220" s="12">
        <v>15</v>
      </c>
      <c r="F220" s="13">
        <f t="shared" si="4"/>
        <v>0.625</v>
      </c>
      <c r="G220" s="14">
        <v>5</v>
      </c>
      <c r="H220" s="15" t="s">
        <v>675</v>
      </c>
      <c r="I220" s="15" t="s">
        <v>16</v>
      </c>
      <c r="J220" s="18" t="s">
        <v>522</v>
      </c>
      <c r="K220" s="19" t="s">
        <v>18</v>
      </c>
    </row>
    <row r="221" spans="2:11">
      <c r="B221" s="9" t="s">
        <v>676</v>
      </c>
      <c r="C221" s="10" t="s">
        <v>677</v>
      </c>
      <c r="D221" s="11">
        <v>85</v>
      </c>
      <c r="E221" s="12">
        <v>27</v>
      </c>
      <c r="F221" s="13">
        <f t="shared" si="4"/>
        <v>0.682352941176471</v>
      </c>
      <c r="G221" s="14">
        <v>2</v>
      </c>
      <c r="H221" s="15" t="s">
        <v>678</v>
      </c>
      <c r="I221" s="15" t="s">
        <v>16</v>
      </c>
      <c r="J221" s="18" t="s">
        <v>522</v>
      </c>
      <c r="K221" s="19" t="s">
        <v>18</v>
      </c>
    </row>
    <row r="222" spans="2:11">
      <c r="B222" s="9" t="s">
        <v>679</v>
      </c>
      <c r="C222" s="10" t="s">
        <v>680</v>
      </c>
      <c r="D222" s="11">
        <v>1210</v>
      </c>
      <c r="E222" s="12">
        <v>850</v>
      </c>
      <c r="F222" s="13">
        <f t="shared" si="4"/>
        <v>0.297520661157025</v>
      </c>
      <c r="G222" s="14">
        <v>3</v>
      </c>
      <c r="H222" s="15" t="s">
        <v>681</v>
      </c>
      <c r="I222" s="15" t="s">
        <v>16</v>
      </c>
      <c r="J222" s="18" t="s">
        <v>37</v>
      </c>
      <c r="K222" s="19" t="s">
        <v>18</v>
      </c>
    </row>
    <row r="223" spans="2:11">
      <c r="B223" s="9" t="s">
        <v>682</v>
      </c>
      <c r="C223" s="10" t="s">
        <v>683</v>
      </c>
      <c r="D223" s="11">
        <v>700</v>
      </c>
      <c r="E223" s="12">
        <v>482</v>
      </c>
      <c r="F223" s="13">
        <f t="shared" si="4"/>
        <v>0.311428571428571</v>
      </c>
      <c r="G223" s="14">
        <v>8</v>
      </c>
      <c r="H223" s="15" t="s">
        <v>684</v>
      </c>
      <c r="I223" s="15" t="s">
        <v>16</v>
      </c>
      <c r="J223" s="18" t="s">
        <v>17</v>
      </c>
      <c r="K223" s="19" t="s">
        <v>18</v>
      </c>
    </row>
    <row r="224" spans="2:11">
      <c r="B224" s="9" t="s">
        <v>685</v>
      </c>
      <c r="C224" s="10" t="s">
        <v>686</v>
      </c>
      <c r="D224" s="11">
        <v>27</v>
      </c>
      <c r="E224" s="12">
        <v>20</v>
      </c>
      <c r="F224" s="13">
        <f t="shared" si="4"/>
        <v>0.259259259259259</v>
      </c>
      <c r="G224" s="14">
        <v>2</v>
      </c>
      <c r="H224" s="15" t="s">
        <v>687</v>
      </c>
      <c r="I224" s="15" t="s">
        <v>16</v>
      </c>
      <c r="J224" s="18" t="s">
        <v>22</v>
      </c>
      <c r="K224" s="19" t="s">
        <v>23</v>
      </c>
    </row>
    <row r="225" spans="2:11">
      <c r="B225" s="9" t="s">
        <v>688</v>
      </c>
      <c r="C225" s="10" t="s">
        <v>689</v>
      </c>
      <c r="D225" s="11">
        <v>13</v>
      </c>
      <c r="E225" s="12">
        <v>10</v>
      </c>
      <c r="F225" s="13">
        <f>1-(E225/D225)</f>
        <v>0.230769230769231</v>
      </c>
      <c r="G225" s="14">
        <v>152</v>
      </c>
      <c r="H225" s="15" t="s">
        <v>690</v>
      </c>
      <c r="I225" s="15" t="s">
        <v>16</v>
      </c>
      <c r="J225" s="18" t="s">
        <v>17</v>
      </c>
      <c r="K225" s="19" t="s">
        <v>18</v>
      </c>
    </row>
    <row r="226" spans="2:11">
      <c r="B226" s="9" t="s">
        <v>691</v>
      </c>
      <c r="C226" s="10" t="s">
        <v>692</v>
      </c>
      <c r="D226" s="11">
        <v>200</v>
      </c>
      <c r="E226" s="12">
        <v>176</v>
      </c>
      <c r="F226" s="13">
        <f>1-(E226/D226)</f>
        <v>0.12</v>
      </c>
      <c r="G226" s="14">
        <v>31</v>
      </c>
      <c r="H226" s="15" t="s">
        <v>693</v>
      </c>
      <c r="I226" s="15" t="s">
        <v>16</v>
      </c>
      <c r="J226" s="18" t="s">
        <v>17</v>
      </c>
      <c r="K226" s="19" t="s">
        <v>18</v>
      </c>
    </row>
    <row r="227" spans="2:11">
      <c r="B227" s="9" t="s">
        <v>694</v>
      </c>
      <c r="C227" s="10" t="s">
        <v>695</v>
      </c>
      <c r="D227" s="11">
        <v>1670</v>
      </c>
      <c r="E227" s="12">
        <v>1289</v>
      </c>
      <c r="F227" s="13">
        <f>1-(E227/D227)</f>
        <v>0.22814371257485</v>
      </c>
      <c r="G227" s="14">
        <v>1</v>
      </c>
      <c r="H227" s="15" t="s">
        <v>696</v>
      </c>
      <c r="I227" s="15" t="s">
        <v>16</v>
      </c>
      <c r="J227" s="18" t="s">
        <v>22</v>
      </c>
      <c r="K227" s="19" t="s">
        <v>23</v>
      </c>
    </row>
    <row r="228" spans="2:11">
      <c r="B228" s="9" t="s">
        <v>697</v>
      </c>
      <c r="C228" s="10" t="s">
        <v>698</v>
      </c>
      <c r="D228" s="11">
        <v>2060</v>
      </c>
      <c r="E228" s="12">
        <v>1658</v>
      </c>
      <c r="F228" s="13">
        <f>1-(E228/D228)</f>
        <v>0.195145631067961</v>
      </c>
      <c r="G228" s="14">
        <v>4</v>
      </c>
      <c r="H228" s="15" t="s">
        <v>699</v>
      </c>
      <c r="I228" s="15" t="s">
        <v>16</v>
      </c>
      <c r="J228" s="18" t="s">
        <v>253</v>
      </c>
      <c r="K228" s="19" t="s">
        <v>23</v>
      </c>
    </row>
    <row r="229" spans="2:11">
      <c r="B229" s="9" t="s">
        <v>700</v>
      </c>
      <c r="C229" s="10" t="s">
        <v>701</v>
      </c>
      <c r="D229" s="11">
        <v>25.5</v>
      </c>
      <c r="E229" s="12">
        <v>19</v>
      </c>
      <c r="F229" s="13">
        <f>1-(E229/D229)</f>
        <v>0.254901960784314</v>
      </c>
      <c r="G229" s="14">
        <v>93</v>
      </c>
      <c r="H229" s="15" t="s">
        <v>702</v>
      </c>
      <c r="I229" s="15" t="s">
        <v>16</v>
      </c>
      <c r="J229" s="18" t="s">
        <v>17</v>
      </c>
      <c r="K229" s="19" t="s">
        <v>18</v>
      </c>
    </row>
    <row r="230" spans="2:11">
      <c r="B230" s="9" t="s">
        <v>703</v>
      </c>
      <c r="C230" s="10" t="s">
        <v>704</v>
      </c>
      <c r="D230" s="11">
        <v>36.4</v>
      </c>
      <c r="E230" s="12">
        <v>18</v>
      </c>
      <c r="F230" s="13">
        <f>1-(E230/D230)</f>
        <v>0.505494505494505</v>
      </c>
      <c r="G230" s="14">
        <v>1</v>
      </c>
      <c r="H230" s="15" t="s">
        <v>705</v>
      </c>
      <c r="I230" s="15" t="s">
        <v>16</v>
      </c>
      <c r="J230" s="18" t="s">
        <v>22</v>
      </c>
      <c r="K230" s="19" t="s">
        <v>23</v>
      </c>
    </row>
    <row r="231" spans="2:11">
      <c r="B231" s="9" t="s">
        <v>706</v>
      </c>
      <c r="C231" s="10" t="s">
        <v>707</v>
      </c>
      <c r="D231" s="11">
        <v>100</v>
      </c>
      <c r="E231" s="12">
        <v>95</v>
      </c>
      <c r="F231" s="13">
        <f>1-(E231/D231)</f>
        <v>0.05</v>
      </c>
      <c r="G231" s="14">
        <v>38</v>
      </c>
      <c r="H231" s="15" t="s">
        <v>708</v>
      </c>
      <c r="I231" s="15" t="s">
        <v>16</v>
      </c>
      <c r="J231" s="18" t="s">
        <v>17</v>
      </c>
      <c r="K231" s="19" t="s">
        <v>18</v>
      </c>
    </row>
    <row r="232" spans="2:11">
      <c r="B232" s="9" t="s">
        <v>709</v>
      </c>
      <c r="C232" s="10" t="s">
        <v>710</v>
      </c>
      <c r="D232" s="11">
        <v>1950</v>
      </c>
      <c r="E232" s="12">
        <v>1890</v>
      </c>
      <c r="F232" s="13">
        <f>1-(E232/D232)</f>
        <v>0.0307692307692308</v>
      </c>
      <c r="G232" s="14">
        <v>2</v>
      </c>
      <c r="H232" s="15" t="s">
        <v>711</v>
      </c>
      <c r="I232" s="15" t="s">
        <v>16</v>
      </c>
      <c r="J232" s="18" t="s">
        <v>249</v>
      </c>
      <c r="K232" s="19" t="s">
        <v>18</v>
      </c>
    </row>
    <row r="233" spans="2:11">
      <c r="B233" s="9" t="s">
        <v>712</v>
      </c>
      <c r="C233" s="10" t="s">
        <v>713</v>
      </c>
      <c r="D233" s="11">
        <v>2420</v>
      </c>
      <c r="E233" s="12">
        <v>2090</v>
      </c>
      <c r="F233" s="13">
        <f>1-(E233/D233)</f>
        <v>0.136363636363636</v>
      </c>
      <c r="G233" s="14">
        <v>4</v>
      </c>
      <c r="H233" s="15" t="s">
        <v>714</v>
      </c>
      <c r="I233" s="15" t="s">
        <v>16</v>
      </c>
      <c r="J233" s="18" t="s">
        <v>27</v>
      </c>
      <c r="K233" s="19" t="s">
        <v>18</v>
      </c>
    </row>
    <row r="234" spans="2:11">
      <c r="B234" s="9" t="s">
        <v>715</v>
      </c>
      <c r="C234" s="10" t="s">
        <v>716</v>
      </c>
      <c r="D234" s="11">
        <v>60</v>
      </c>
      <c r="E234" s="12">
        <v>43</v>
      </c>
      <c r="F234" s="13">
        <f>1-(E234/D234)</f>
        <v>0.283333333333333</v>
      </c>
      <c r="G234" s="14">
        <v>5</v>
      </c>
      <c r="H234" s="15" t="s">
        <v>717</v>
      </c>
      <c r="I234" s="15" t="s">
        <v>16</v>
      </c>
      <c r="J234" s="18" t="s">
        <v>27</v>
      </c>
      <c r="K234" s="19" t="s">
        <v>18</v>
      </c>
    </row>
    <row r="235" spans="2:11">
      <c r="B235" s="9" t="s">
        <v>718</v>
      </c>
      <c r="C235" s="10" t="s">
        <v>719</v>
      </c>
      <c r="D235" s="11">
        <v>16.4</v>
      </c>
      <c r="E235" s="12">
        <v>12</v>
      </c>
      <c r="F235" s="13">
        <f>1-(E235/D235)</f>
        <v>0.268292682926829</v>
      </c>
      <c r="G235" s="14">
        <v>32</v>
      </c>
      <c r="H235" s="15" t="s">
        <v>720</v>
      </c>
      <c r="I235" s="15" t="s">
        <v>16</v>
      </c>
      <c r="J235" s="18" t="s">
        <v>17</v>
      </c>
      <c r="K235" s="19" t="s">
        <v>18</v>
      </c>
    </row>
    <row r="236" spans="2:11">
      <c r="B236" s="9" t="s">
        <v>721</v>
      </c>
      <c r="C236" s="10" t="s">
        <v>722</v>
      </c>
      <c r="D236" s="11">
        <v>16.4</v>
      </c>
      <c r="E236" s="12">
        <v>12</v>
      </c>
      <c r="F236" s="13">
        <f>1-(E236/D236)</f>
        <v>0.268292682926829</v>
      </c>
      <c r="G236" s="14">
        <v>18</v>
      </c>
      <c r="H236" s="15" t="s">
        <v>723</v>
      </c>
      <c r="I236" s="15" t="s">
        <v>16</v>
      </c>
      <c r="J236" s="18" t="s">
        <v>17</v>
      </c>
      <c r="K236" s="19" t="s">
        <v>18</v>
      </c>
    </row>
    <row r="237" spans="2:11">
      <c r="B237" s="9" t="s">
        <v>724</v>
      </c>
      <c r="C237" s="10" t="s">
        <v>725</v>
      </c>
      <c r="D237" s="11">
        <v>920</v>
      </c>
      <c r="E237" s="12">
        <v>852</v>
      </c>
      <c r="F237" s="13">
        <f>1-(E237/D237)</f>
        <v>0.0739130434782609</v>
      </c>
      <c r="G237" s="14">
        <v>2</v>
      </c>
      <c r="H237" s="15" t="s">
        <v>726</v>
      </c>
      <c r="I237" s="15" t="s">
        <v>16</v>
      </c>
      <c r="J237" s="18" t="s">
        <v>27</v>
      </c>
      <c r="K237" s="19" t="s">
        <v>18</v>
      </c>
    </row>
    <row r="238" spans="2:11">
      <c r="B238" s="9" t="s">
        <v>727</v>
      </c>
      <c r="C238" s="10" t="s">
        <v>728</v>
      </c>
      <c r="D238" s="11">
        <v>990</v>
      </c>
      <c r="E238" s="12">
        <v>923</v>
      </c>
      <c r="F238" s="13">
        <f>1-(E238/D238)</f>
        <v>0.0676767676767677</v>
      </c>
      <c r="G238" s="14">
        <v>2</v>
      </c>
      <c r="H238" s="15" t="s">
        <v>729</v>
      </c>
      <c r="I238" s="15" t="s">
        <v>16</v>
      </c>
      <c r="J238" s="18" t="s">
        <v>27</v>
      </c>
      <c r="K238" s="19" t="s">
        <v>18</v>
      </c>
    </row>
    <row r="239" spans="2:11">
      <c r="B239" s="9" t="s">
        <v>730</v>
      </c>
      <c r="C239" s="10" t="s">
        <v>731</v>
      </c>
      <c r="D239" s="11">
        <v>990</v>
      </c>
      <c r="E239" s="12">
        <v>923</v>
      </c>
      <c r="F239" s="13">
        <f>1-(E239/D239)</f>
        <v>0.0676767676767677</v>
      </c>
      <c r="G239" s="14">
        <v>3</v>
      </c>
      <c r="H239" s="15" t="s">
        <v>732</v>
      </c>
      <c r="I239" s="15" t="s">
        <v>16</v>
      </c>
      <c r="J239" s="18" t="s">
        <v>27</v>
      </c>
      <c r="K239" s="19" t="s">
        <v>18</v>
      </c>
    </row>
    <row r="240" spans="2:11">
      <c r="B240" s="9" t="s">
        <v>733</v>
      </c>
      <c r="C240" s="10" t="s">
        <v>734</v>
      </c>
      <c r="D240" s="11">
        <v>990</v>
      </c>
      <c r="E240" s="12">
        <v>923</v>
      </c>
      <c r="F240" s="13">
        <f>1-(E240/D240)</f>
        <v>0.0676767676767677</v>
      </c>
      <c r="G240" s="14">
        <v>4</v>
      </c>
      <c r="H240" s="15" t="s">
        <v>735</v>
      </c>
      <c r="I240" s="15" t="s">
        <v>16</v>
      </c>
      <c r="J240" s="18" t="s">
        <v>27</v>
      </c>
      <c r="K240" s="19" t="s">
        <v>18</v>
      </c>
    </row>
    <row r="241" spans="2:11">
      <c r="B241" s="9" t="s">
        <v>736</v>
      </c>
      <c r="C241" s="10" t="s">
        <v>737</v>
      </c>
      <c r="D241" s="11">
        <v>990</v>
      </c>
      <c r="E241" s="12">
        <v>923</v>
      </c>
      <c r="F241" s="13">
        <f>1-(E241/D241)</f>
        <v>0.0676767676767677</v>
      </c>
      <c r="G241" s="14">
        <v>4</v>
      </c>
      <c r="H241" s="15" t="s">
        <v>738</v>
      </c>
      <c r="I241" s="15" t="s">
        <v>16</v>
      </c>
      <c r="J241" s="18" t="s">
        <v>27</v>
      </c>
      <c r="K241" s="19" t="s">
        <v>18</v>
      </c>
    </row>
    <row r="242" spans="2:11">
      <c r="B242" s="9" t="s">
        <v>739</v>
      </c>
      <c r="C242" s="10" t="s">
        <v>740</v>
      </c>
      <c r="D242" s="11">
        <v>180</v>
      </c>
      <c r="E242" s="12">
        <v>129</v>
      </c>
      <c r="F242" s="13">
        <f>1-(E242/D242)</f>
        <v>0.283333333333333</v>
      </c>
      <c r="G242" s="14">
        <v>4</v>
      </c>
      <c r="H242" s="15" t="s">
        <v>741</v>
      </c>
      <c r="I242" s="15" t="s">
        <v>16</v>
      </c>
      <c r="J242" s="18" t="s">
        <v>27</v>
      </c>
      <c r="K242" s="19" t="s">
        <v>18</v>
      </c>
    </row>
    <row r="243" spans="2:11">
      <c r="B243" s="9" t="s">
        <v>742</v>
      </c>
      <c r="C243" s="10" t="s">
        <v>743</v>
      </c>
      <c r="D243" s="11">
        <v>76</v>
      </c>
      <c r="E243" s="12">
        <v>65</v>
      </c>
      <c r="F243" s="13">
        <f>1-(E243/D243)</f>
        <v>0.144736842105263</v>
      </c>
      <c r="G243" s="14">
        <v>10</v>
      </c>
      <c r="H243" s="15" t="s">
        <v>744</v>
      </c>
      <c r="I243" s="15" t="s">
        <v>16</v>
      </c>
      <c r="J243" s="18" t="s">
        <v>27</v>
      </c>
      <c r="K243" s="19" t="s">
        <v>18</v>
      </c>
    </row>
    <row r="244" spans="2:11">
      <c r="B244" s="9" t="s">
        <v>745</v>
      </c>
      <c r="C244" s="10" t="s">
        <v>746</v>
      </c>
      <c r="D244" s="11">
        <v>40</v>
      </c>
      <c r="E244" s="12">
        <v>34</v>
      </c>
      <c r="F244" s="13">
        <f>1-(E244/D244)</f>
        <v>0.15</v>
      </c>
      <c r="G244" s="14">
        <v>14</v>
      </c>
      <c r="H244" s="15" t="s">
        <v>747</v>
      </c>
      <c r="I244" s="15" t="s">
        <v>16</v>
      </c>
      <c r="J244" s="18" t="s">
        <v>99</v>
      </c>
      <c r="K244" s="19" t="s">
        <v>18</v>
      </c>
    </row>
    <row r="245" spans="2:11">
      <c r="B245" s="9" t="s">
        <v>748</v>
      </c>
      <c r="C245" s="10" t="s">
        <v>749</v>
      </c>
      <c r="D245" s="11">
        <v>60</v>
      </c>
      <c r="E245" s="12">
        <v>50</v>
      </c>
      <c r="F245" s="13">
        <f>1-(E245/D245)</f>
        <v>0.166666666666667</v>
      </c>
      <c r="G245" s="14">
        <v>19</v>
      </c>
      <c r="H245" s="15" t="s">
        <v>750</v>
      </c>
      <c r="I245" s="15" t="s">
        <v>16</v>
      </c>
      <c r="J245" s="18" t="s">
        <v>522</v>
      </c>
      <c r="K245" s="19" t="s">
        <v>18</v>
      </c>
    </row>
    <row r="246" spans="2:11">
      <c r="B246" s="9" t="s">
        <v>751</v>
      </c>
      <c r="C246" s="10" t="s">
        <v>752</v>
      </c>
      <c r="D246" s="11">
        <v>72</v>
      </c>
      <c r="E246" s="12">
        <v>61</v>
      </c>
      <c r="F246" s="13">
        <f>1-(E246/D246)</f>
        <v>0.152777777777778</v>
      </c>
      <c r="G246" s="14">
        <v>13</v>
      </c>
      <c r="H246" s="15" t="s">
        <v>753</v>
      </c>
      <c r="I246" s="15" t="s">
        <v>16</v>
      </c>
      <c r="J246" s="18" t="s">
        <v>99</v>
      </c>
      <c r="K246" s="19" t="s">
        <v>18</v>
      </c>
    </row>
    <row r="247" spans="2:11">
      <c r="B247" s="9" t="s">
        <v>754</v>
      </c>
      <c r="C247" s="10" t="s">
        <v>755</v>
      </c>
      <c r="D247" s="11">
        <v>50</v>
      </c>
      <c r="E247" s="12">
        <v>42</v>
      </c>
      <c r="F247" s="13">
        <f>1-(E247/D247)</f>
        <v>0.16</v>
      </c>
      <c r="G247" s="14">
        <v>18</v>
      </c>
      <c r="H247" s="15" t="s">
        <v>756</v>
      </c>
      <c r="I247" s="15" t="s">
        <v>16</v>
      </c>
      <c r="J247" s="18" t="s">
        <v>99</v>
      </c>
      <c r="K247" s="19" t="s">
        <v>18</v>
      </c>
    </row>
    <row r="248" spans="2:11">
      <c r="B248" s="9" t="s">
        <v>757</v>
      </c>
      <c r="C248" s="10" t="s">
        <v>758</v>
      </c>
      <c r="D248" s="11">
        <v>31.5</v>
      </c>
      <c r="E248" s="12">
        <v>24</v>
      </c>
      <c r="F248" s="13">
        <f>1-(E248/D248)</f>
        <v>0.238095238095238</v>
      </c>
      <c r="G248" s="14">
        <v>2</v>
      </c>
      <c r="H248" s="15" t="s">
        <v>759</v>
      </c>
      <c r="I248" s="15" t="s">
        <v>16</v>
      </c>
      <c r="J248" s="18" t="s">
        <v>71</v>
      </c>
      <c r="K248" s="19" t="s">
        <v>18</v>
      </c>
    </row>
    <row r="249" spans="2:11">
      <c r="B249" s="9" t="s">
        <v>760</v>
      </c>
      <c r="C249" s="10" t="s">
        <v>761</v>
      </c>
      <c r="D249" s="11">
        <v>1100</v>
      </c>
      <c r="E249" s="12">
        <v>941</v>
      </c>
      <c r="F249" s="13">
        <f t="shared" ref="F249:F304" si="5">1-(E249/D249)</f>
        <v>0.144545454545455</v>
      </c>
      <c r="G249" s="14">
        <v>1</v>
      </c>
      <c r="H249" s="15" t="s">
        <v>762</v>
      </c>
      <c r="I249" s="15" t="s">
        <v>16</v>
      </c>
      <c r="J249" s="18" t="s">
        <v>17</v>
      </c>
      <c r="K249" s="19" t="s">
        <v>18</v>
      </c>
    </row>
    <row r="250" spans="2:11">
      <c r="B250" s="9" t="s">
        <v>763</v>
      </c>
      <c r="C250" s="10" t="s">
        <v>764</v>
      </c>
      <c r="D250" s="11">
        <v>1500</v>
      </c>
      <c r="E250" s="12">
        <v>1170</v>
      </c>
      <c r="F250" s="13">
        <f t="shared" si="5"/>
        <v>0.22</v>
      </c>
      <c r="G250" s="14">
        <v>1</v>
      </c>
      <c r="H250" s="15" t="s">
        <v>765</v>
      </c>
      <c r="I250" s="15" t="s">
        <v>16</v>
      </c>
      <c r="J250" s="18" t="s">
        <v>17</v>
      </c>
      <c r="K250" s="19" t="s">
        <v>18</v>
      </c>
    </row>
    <row r="251" spans="2:11">
      <c r="B251" s="9" t="s">
        <v>766</v>
      </c>
      <c r="C251" s="10" t="s">
        <v>767</v>
      </c>
      <c r="D251" s="11">
        <v>1400</v>
      </c>
      <c r="E251" s="12">
        <v>788</v>
      </c>
      <c r="F251" s="13">
        <f t="shared" si="5"/>
        <v>0.437142857142857</v>
      </c>
      <c r="G251" s="14">
        <v>7</v>
      </c>
      <c r="H251" s="15" t="s">
        <v>768</v>
      </c>
      <c r="I251" s="15" t="s">
        <v>16</v>
      </c>
      <c r="J251" s="18" t="s">
        <v>27</v>
      </c>
      <c r="K251" s="19" t="s">
        <v>18</v>
      </c>
    </row>
    <row r="252" spans="2:11">
      <c r="B252" s="9" t="s">
        <v>769</v>
      </c>
      <c r="C252" s="10" t="s">
        <v>770</v>
      </c>
      <c r="D252" s="11">
        <v>520</v>
      </c>
      <c r="E252" s="12">
        <v>280</v>
      </c>
      <c r="F252" s="13">
        <f t="shared" si="5"/>
        <v>0.461538461538462</v>
      </c>
      <c r="G252" s="14">
        <v>3</v>
      </c>
      <c r="H252" s="15" t="s">
        <v>771</v>
      </c>
      <c r="I252" s="15" t="s">
        <v>16</v>
      </c>
      <c r="J252" s="18" t="s">
        <v>22</v>
      </c>
      <c r="K252" s="19" t="s">
        <v>23</v>
      </c>
    </row>
    <row r="253" spans="2:11">
      <c r="B253" s="9" t="s">
        <v>772</v>
      </c>
      <c r="C253" s="10" t="s">
        <v>773</v>
      </c>
      <c r="D253" s="11">
        <v>32</v>
      </c>
      <c r="E253" s="12">
        <v>30</v>
      </c>
      <c r="F253" s="13">
        <f t="shared" si="5"/>
        <v>0.0625</v>
      </c>
      <c r="G253" s="14">
        <v>194</v>
      </c>
      <c r="H253" s="15" t="s">
        <v>774</v>
      </c>
      <c r="I253" s="15" t="s">
        <v>16</v>
      </c>
      <c r="J253" s="18" t="s">
        <v>27</v>
      </c>
      <c r="K253" s="19" t="s">
        <v>18</v>
      </c>
    </row>
    <row r="254" spans="2:11">
      <c r="B254" s="15" t="s">
        <v>775</v>
      </c>
      <c r="C254" s="20" t="s">
        <v>776</v>
      </c>
      <c r="D254" s="11">
        <v>25</v>
      </c>
      <c r="E254" s="12">
        <v>22</v>
      </c>
      <c r="F254" s="13">
        <f t="shared" si="5"/>
        <v>0.12</v>
      </c>
      <c r="G254" s="14">
        <v>3</v>
      </c>
      <c r="H254" s="15" t="s">
        <v>777</v>
      </c>
      <c r="I254" s="15" t="s">
        <v>778</v>
      </c>
      <c r="J254" s="18" t="s">
        <v>287</v>
      </c>
      <c r="K254" s="19" t="s">
        <v>23</v>
      </c>
    </row>
    <row r="255" spans="2:11">
      <c r="B255" s="9" t="s">
        <v>779</v>
      </c>
      <c r="C255" s="10" t="s">
        <v>780</v>
      </c>
      <c r="D255" s="11">
        <v>16</v>
      </c>
      <c r="E255" s="12">
        <v>12</v>
      </c>
      <c r="F255" s="13">
        <f t="shared" si="5"/>
        <v>0.25</v>
      </c>
      <c r="G255" s="14">
        <v>94</v>
      </c>
      <c r="H255" s="15" t="s">
        <v>781</v>
      </c>
      <c r="I255" s="15" t="s">
        <v>778</v>
      </c>
      <c r="J255" s="18" t="s">
        <v>782</v>
      </c>
      <c r="K255" s="19" t="s">
        <v>18</v>
      </c>
    </row>
    <row r="256" spans="2:11">
      <c r="B256" s="9" t="s">
        <v>783</v>
      </c>
      <c r="C256" s="10" t="s">
        <v>784</v>
      </c>
      <c r="D256" s="11">
        <v>63</v>
      </c>
      <c r="E256" s="12">
        <v>47</v>
      </c>
      <c r="F256" s="13">
        <f t="shared" si="5"/>
        <v>0.253968253968254</v>
      </c>
      <c r="G256" s="14">
        <v>2</v>
      </c>
      <c r="H256" s="15" t="s">
        <v>785</v>
      </c>
      <c r="I256" s="15" t="s">
        <v>778</v>
      </c>
      <c r="J256" s="18" t="s">
        <v>287</v>
      </c>
      <c r="K256" s="19" t="s">
        <v>23</v>
      </c>
    </row>
    <row r="257" spans="2:11">
      <c r="B257" s="9" t="s">
        <v>786</v>
      </c>
      <c r="C257" s="10" t="s">
        <v>787</v>
      </c>
      <c r="D257" s="11">
        <v>1517</v>
      </c>
      <c r="E257" s="12">
        <v>1480</v>
      </c>
      <c r="F257" s="13">
        <f t="shared" si="5"/>
        <v>0.024390243902439</v>
      </c>
      <c r="G257" s="14">
        <v>4</v>
      </c>
      <c r="H257" s="15" t="s">
        <v>788</v>
      </c>
      <c r="I257" s="15" t="s">
        <v>789</v>
      </c>
      <c r="J257" s="18" t="s">
        <v>71</v>
      </c>
      <c r="K257" s="19" t="s">
        <v>18</v>
      </c>
    </row>
    <row r="258" spans="2:11">
      <c r="B258" s="9" t="s">
        <v>790</v>
      </c>
      <c r="C258" s="10" t="s">
        <v>791</v>
      </c>
      <c r="D258" s="11">
        <v>374</v>
      </c>
      <c r="E258" s="12">
        <v>325</v>
      </c>
      <c r="F258" s="13">
        <f t="shared" si="5"/>
        <v>0.131016042780749</v>
      </c>
      <c r="G258" s="14">
        <v>1</v>
      </c>
      <c r="H258" s="15" t="s">
        <v>792</v>
      </c>
      <c r="I258" s="15" t="s">
        <v>793</v>
      </c>
      <c r="J258" s="18" t="s">
        <v>71</v>
      </c>
      <c r="K258" s="19" t="s">
        <v>18</v>
      </c>
    </row>
    <row r="259" spans="2:11">
      <c r="B259" s="9" t="s">
        <v>794</v>
      </c>
      <c r="C259" s="10" t="s">
        <v>795</v>
      </c>
      <c r="D259" s="11">
        <v>300</v>
      </c>
      <c r="E259" s="12">
        <v>123</v>
      </c>
      <c r="F259" s="13">
        <f t="shared" si="5"/>
        <v>0.59</v>
      </c>
      <c r="G259" s="14">
        <v>12</v>
      </c>
      <c r="H259" s="15" t="s">
        <v>796</v>
      </c>
      <c r="I259" s="15" t="s">
        <v>797</v>
      </c>
      <c r="J259" s="18" t="s">
        <v>37</v>
      </c>
      <c r="K259" s="19" t="s">
        <v>18</v>
      </c>
    </row>
    <row r="260" spans="2:11">
      <c r="B260" s="9" t="s">
        <v>798</v>
      </c>
      <c r="C260" s="10" t="s">
        <v>799</v>
      </c>
      <c r="D260" s="11">
        <v>4770</v>
      </c>
      <c r="E260" s="12">
        <v>4700</v>
      </c>
      <c r="F260" s="13">
        <f t="shared" si="5"/>
        <v>0.0146750524109015</v>
      </c>
      <c r="G260" s="14">
        <v>5</v>
      </c>
      <c r="H260" s="15" t="s">
        <v>800</v>
      </c>
      <c r="I260" s="15" t="s">
        <v>801</v>
      </c>
      <c r="J260" s="18" t="s">
        <v>512</v>
      </c>
      <c r="K260" s="19" t="s">
        <v>18</v>
      </c>
    </row>
    <row r="261" spans="2:11">
      <c r="B261" s="9" t="s">
        <v>802</v>
      </c>
      <c r="C261" s="10" t="s">
        <v>803</v>
      </c>
      <c r="D261" s="11">
        <v>190</v>
      </c>
      <c r="E261" s="12">
        <v>180</v>
      </c>
      <c r="F261" s="13">
        <f t="shared" si="5"/>
        <v>0.0526315789473685</v>
      </c>
      <c r="G261" s="14">
        <v>5</v>
      </c>
      <c r="H261" s="15" t="s">
        <v>804</v>
      </c>
      <c r="I261" s="15" t="s">
        <v>805</v>
      </c>
      <c r="J261" s="18" t="s">
        <v>249</v>
      </c>
      <c r="K261" s="19" t="s">
        <v>18</v>
      </c>
    </row>
    <row r="262" spans="2:11">
      <c r="B262" s="9" t="s">
        <v>806</v>
      </c>
      <c r="C262" s="10" t="s">
        <v>807</v>
      </c>
      <c r="D262" s="11">
        <v>940</v>
      </c>
      <c r="E262" s="12">
        <v>534</v>
      </c>
      <c r="F262" s="13">
        <f t="shared" si="5"/>
        <v>0.431914893617021</v>
      </c>
      <c r="G262" s="14">
        <v>9</v>
      </c>
      <c r="H262" s="15" t="s">
        <v>808</v>
      </c>
      <c r="I262" s="15" t="s">
        <v>809</v>
      </c>
      <c r="J262" s="18" t="s">
        <v>249</v>
      </c>
      <c r="K262" s="19" t="s">
        <v>18</v>
      </c>
    </row>
    <row r="263" spans="2:11">
      <c r="B263" s="9" t="s">
        <v>810</v>
      </c>
      <c r="C263" s="10" t="s">
        <v>811</v>
      </c>
      <c r="D263" s="11">
        <v>60</v>
      </c>
      <c r="E263" s="12">
        <v>56</v>
      </c>
      <c r="F263" s="13">
        <f t="shared" si="5"/>
        <v>0.0666666666666667</v>
      </c>
      <c r="G263" s="14">
        <v>5</v>
      </c>
      <c r="H263" s="15" t="s">
        <v>812</v>
      </c>
      <c r="I263" s="15" t="s">
        <v>813</v>
      </c>
      <c r="J263" s="18" t="s">
        <v>512</v>
      </c>
      <c r="K263" s="19" t="s">
        <v>18</v>
      </c>
    </row>
    <row r="264" spans="2:11">
      <c r="B264" s="9" t="s">
        <v>814</v>
      </c>
      <c r="C264" s="10" t="s">
        <v>815</v>
      </c>
      <c r="D264" s="11">
        <v>60</v>
      </c>
      <c r="E264" s="12">
        <v>56</v>
      </c>
      <c r="F264" s="13">
        <f t="shared" si="5"/>
        <v>0.0666666666666667</v>
      </c>
      <c r="G264" s="14">
        <v>2</v>
      </c>
      <c r="H264" s="15" t="s">
        <v>816</v>
      </c>
      <c r="I264" s="15" t="s">
        <v>813</v>
      </c>
      <c r="J264" s="18" t="s">
        <v>512</v>
      </c>
      <c r="K264" s="19" t="s">
        <v>18</v>
      </c>
    </row>
    <row r="265" spans="2:11">
      <c r="B265" s="9" t="s">
        <v>817</v>
      </c>
      <c r="C265" s="10" t="s">
        <v>818</v>
      </c>
      <c r="D265" s="11">
        <v>60</v>
      </c>
      <c r="E265" s="12">
        <v>56</v>
      </c>
      <c r="F265" s="13">
        <f t="shared" si="5"/>
        <v>0.0666666666666667</v>
      </c>
      <c r="G265" s="14">
        <v>1</v>
      </c>
      <c r="H265" s="15" t="s">
        <v>819</v>
      </c>
      <c r="I265" s="15" t="s">
        <v>813</v>
      </c>
      <c r="J265" s="18" t="s">
        <v>512</v>
      </c>
      <c r="K265" s="19" t="s">
        <v>18</v>
      </c>
    </row>
    <row r="266" spans="2:11">
      <c r="B266" s="9" t="s">
        <v>820</v>
      </c>
      <c r="C266" s="10" t="s">
        <v>821</v>
      </c>
      <c r="D266" s="11">
        <v>60</v>
      </c>
      <c r="E266" s="12">
        <v>56</v>
      </c>
      <c r="F266" s="13">
        <f t="shared" si="5"/>
        <v>0.0666666666666667</v>
      </c>
      <c r="G266" s="14">
        <v>4</v>
      </c>
      <c r="H266" s="15" t="s">
        <v>822</v>
      </c>
      <c r="I266" s="15" t="s">
        <v>813</v>
      </c>
      <c r="J266" s="18" t="s">
        <v>512</v>
      </c>
      <c r="K266" s="19" t="s">
        <v>18</v>
      </c>
    </row>
    <row r="267" spans="2:11">
      <c r="B267" s="9" t="s">
        <v>823</v>
      </c>
      <c r="C267" s="10" t="s">
        <v>824</v>
      </c>
      <c r="D267" s="11">
        <v>60</v>
      </c>
      <c r="E267" s="12">
        <v>56</v>
      </c>
      <c r="F267" s="13">
        <f t="shared" si="5"/>
        <v>0.0666666666666667</v>
      </c>
      <c r="G267" s="14">
        <v>5</v>
      </c>
      <c r="H267" s="15" t="s">
        <v>825</v>
      </c>
      <c r="I267" s="15" t="s">
        <v>813</v>
      </c>
      <c r="J267" s="18" t="s">
        <v>512</v>
      </c>
      <c r="K267" s="19" t="s">
        <v>18</v>
      </c>
    </row>
    <row r="268" spans="2:11">
      <c r="B268" s="9" t="s">
        <v>826</v>
      </c>
      <c r="C268" s="10" t="s">
        <v>827</v>
      </c>
      <c r="D268" s="11">
        <v>60</v>
      </c>
      <c r="E268" s="12">
        <v>56</v>
      </c>
      <c r="F268" s="13">
        <f t="shared" si="5"/>
        <v>0.0666666666666667</v>
      </c>
      <c r="G268" s="14">
        <v>4</v>
      </c>
      <c r="H268" s="15" t="s">
        <v>828</v>
      </c>
      <c r="I268" s="15" t="s">
        <v>813</v>
      </c>
      <c r="J268" s="18" t="s">
        <v>512</v>
      </c>
      <c r="K268" s="19" t="s">
        <v>18</v>
      </c>
    </row>
    <row r="269" spans="2:11">
      <c r="B269" s="9" t="s">
        <v>829</v>
      </c>
      <c r="C269" s="10" t="s">
        <v>830</v>
      </c>
      <c r="D269" s="11">
        <v>2220</v>
      </c>
      <c r="E269" s="12">
        <v>980</v>
      </c>
      <c r="F269" s="13">
        <f t="shared" si="5"/>
        <v>0.558558558558559</v>
      </c>
      <c r="G269" s="14">
        <v>7</v>
      </c>
      <c r="H269" s="15" t="s">
        <v>831</v>
      </c>
      <c r="I269" s="15" t="s">
        <v>832</v>
      </c>
      <c r="J269" s="18" t="s">
        <v>37</v>
      </c>
      <c r="K269" s="19" t="s">
        <v>18</v>
      </c>
    </row>
    <row r="270" spans="2:11">
      <c r="B270" s="9" t="s">
        <v>833</v>
      </c>
      <c r="C270" s="10" t="s">
        <v>834</v>
      </c>
      <c r="D270" s="11">
        <v>49.8</v>
      </c>
      <c r="E270" s="12">
        <v>26</v>
      </c>
      <c r="F270" s="13">
        <f t="shared" si="5"/>
        <v>0.477911646586345</v>
      </c>
      <c r="G270" s="14">
        <v>2</v>
      </c>
      <c r="H270" s="15" t="s">
        <v>835</v>
      </c>
      <c r="I270" s="15" t="s">
        <v>836</v>
      </c>
      <c r="J270" s="18" t="s">
        <v>287</v>
      </c>
      <c r="K270" s="19" t="s">
        <v>23</v>
      </c>
    </row>
    <row r="271" spans="2:11">
      <c r="B271" s="9" t="s">
        <v>837</v>
      </c>
      <c r="C271" s="10" t="s">
        <v>838</v>
      </c>
      <c r="D271" s="11">
        <v>332</v>
      </c>
      <c r="E271" s="12">
        <v>276</v>
      </c>
      <c r="F271" s="13">
        <f t="shared" si="5"/>
        <v>0.168674698795181</v>
      </c>
      <c r="G271" s="14">
        <v>1</v>
      </c>
      <c r="H271" s="15" t="s">
        <v>839</v>
      </c>
      <c r="I271" s="15" t="s">
        <v>840</v>
      </c>
      <c r="J271" s="18" t="s">
        <v>71</v>
      </c>
      <c r="K271" s="19" t="s">
        <v>18</v>
      </c>
    </row>
    <row r="272" spans="2:11">
      <c r="B272" s="9" t="s">
        <v>841</v>
      </c>
      <c r="C272" s="10" t="s">
        <v>842</v>
      </c>
      <c r="D272" s="11">
        <v>347</v>
      </c>
      <c r="E272" s="12">
        <v>333</v>
      </c>
      <c r="F272" s="13">
        <f t="shared" si="5"/>
        <v>0.0403458213256485</v>
      </c>
      <c r="G272" s="14">
        <v>1</v>
      </c>
      <c r="H272" s="15" t="s">
        <v>843</v>
      </c>
      <c r="I272" s="15" t="s">
        <v>840</v>
      </c>
      <c r="J272" s="18" t="s">
        <v>71</v>
      </c>
      <c r="K272" s="19" t="s">
        <v>18</v>
      </c>
    </row>
    <row r="273" spans="2:11">
      <c r="B273" s="9" t="s">
        <v>844</v>
      </c>
      <c r="C273" s="10" t="s">
        <v>845</v>
      </c>
      <c r="D273" s="11">
        <v>68</v>
      </c>
      <c r="E273" s="12">
        <v>35</v>
      </c>
      <c r="F273" s="13">
        <f t="shared" si="5"/>
        <v>0.485294117647059</v>
      </c>
      <c r="G273" s="14">
        <v>10</v>
      </c>
      <c r="H273" s="15" t="s">
        <v>846</v>
      </c>
      <c r="I273" s="15" t="s">
        <v>840</v>
      </c>
      <c r="J273" s="18" t="s">
        <v>287</v>
      </c>
      <c r="K273" s="19" t="s">
        <v>23</v>
      </c>
    </row>
    <row r="274" spans="2:11">
      <c r="B274" s="9" t="s">
        <v>847</v>
      </c>
      <c r="C274" s="10" t="s">
        <v>848</v>
      </c>
      <c r="D274" s="11">
        <v>57</v>
      </c>
      <c r="E274" s="12">
        <v>55</v>
      </c>
      <c r="F274" s="13">
        <f t="shared" si="5"/>
        <v>0.0350877192982456</v>
      </c>
      <c r="G274" s="14">
        <v>14</v>
      </c>
      <c r="H274" s="15" t="s">
        <v>849</v>
      </c>
      <c r="I274" s="15" t="s">
        <v>840</v>
      </c>
      <c r="J274" s="18" t="s">
        <v>782</v>
      </c>
      <c r="K274" s="19" t="s">
        <v>18</v>
      </c>
    </row>
    <row r="275" spans="2:11">
      <c r="B275" s="9" t="s">
        <v>850</v>
      </c>
      <c r="C275" s="10" t="s">
        <v>851</v>
      </c>
      <c r="D275" s="11">
        <v>56</v>
      </c>
      <c r="E275" s="12">
        <v>30</v>
      </c>
      <c r="F275" s="13">
        <f t="shared" si="5"/>
        <v>0.464285714285714</v>
      </c>
      <c r="G275" s="14">
        <v>15</v>
      </c>
      <c r="H275" s="15" t="s">
        <v>852</v>
      </c>
      <c r="I275" s="15" t="s">
        <v>840</v>
      </c>
      <c r="J275" s="18" t="s">
        <v>71</v>
      </c>
      <c r="K275" s="19" t="s">
        <v>18</v>
      </c>
    </row>
    <row r="276" spans="2:11">
      <c r="B276" s="9" t="s">
        <v>853</v>
      </c>
      <c r="C276" s="10" t="s">
        <v>854</v>
      </c>
      <c r="D276" s="11">
        <v>65</v>
      </c>
      <c r="E276" s="12">
        <v>31</v>
      </c>
      <c r="F276" s="13">
        <f t="shared" si="5"/>
        <v>0.523076923076923</v>
      </c>
      <c r="G276" s="14">
        <v>29</v>
      </c>
      <c r="H276" s="15" t="s">
        <v>855</v>
      </c>
      <c r="I276" s="15" t="s">
        <v>840</v>
      </c>
      <c r="J276" s="18" t="s">
        <v>287</v>
      </c>
      <c r="K276" s="19" t="s">
        <v>23</v>
      </c>
    </row>
    <row r="277" spans="2:11">
      <c r="B277" s="9" t="s">
        <v>856</v>
      </c>
      <c r="C277" s="10" t="s">
        <v>857</v>
      </c>
      <c r="D277" s="11">
        <v>75</v>
      </c>
      <c r="E277" s="12">
        <v>35</v>
      </c>
      <c r="F277" s="13">
        <f t="shared" si="5"/>
        <v>0.533333333333333</v>
      </c>
      <c r="G277" s="14">
        <v>19</v>
      </c>
      <c r="H277" s="15" t="s">
        <v>858</v>
      </c>
      <c r="I277" s="15" t="s">
        <v>840</v>
      </c>
      <c r="J277" s="18" t="s">
        <v>287</v>
      </c>
      <c r="K277" s="19" t="s">
        <v>23</v>
      </c>
    </row>
    <row r="278" spans="2:11">
      <c r="B278" s="9" t="s">
        <v>859</v>
      </c>
      <c r="C278" s="10" t="s">
        <v>860</v>
      </c>
      <c r="D278" s="11">
        <v>78</v>
      </c>
      <c r="E278" s="12">
        <v>43</v>
      </c>
      <c r="F278" s="13">
        <f t="shared" si="5"/>
        <v>0.448717948717949</v>
      </c>
      <c r="G278" s="14">
        <v>24</v>
      </c>
      <c r="H278" s="15" t="s">
        <v>861</v>
      </c>
      <c r="I278" s="15" t="s">
        <v>840</v>
      </c>
      <c r="J278" s="18" t="s">
        <v>71</v>
      </c>
      <c r="K278" s="19" t="s">
        <v>18</v>
      </c>
    </row>
    <row r="279" spans="2:11">
      <c r="B279" s="9" t="s">
        <v>862</v>
      </c>
      <c r="C279" s="10" t="s">
        <v>863</v>
      </c>
      <c r="D279" s="11">
        <v>115</v>
      </c>
      <c r="E279" s="12">
        <v>98</v>
      </c>
      <c r="F279" s="13">
        <f t="shared" si="5"/>
        <v>0.147826086956522</v>
      </c>
      <c r="G279" s="14">
        <v>5</v>
      </c>
      <c r="H279" s="15" t="s">
        <v>864</v>
      </c>
      <c r="I279" s="15" t="s">
        <v>865</v>
      </c>
      <c r="J279" s="18" t="s">
        <v>71</v>
      </c>
      <c r="K279" s="19" t="s">
        <v>18</v>
      </c>
    </row>
    <row r="280" spans="2:11">
      <c r="B280" s="9" t="s">
        <v>866</v>
      </c>
      <c r="C280" s="10" t="s">
        <v>867</v>
      </c>
      <c r="D280" s="11">
        <v>266</v>
      </c>
      <c r="E280" s="12">
        <v>226</v>
      </c>
      <c r="F280" s="13">
        <f t="shared" si="5"/>
        <v>0.150375939849624</v>
      </c>
      <c r="G280" s="14">
        <v>19</v>
      </c>
      <c r="H280" s="15" t="s">
        <v>868</v>
      </c>
      <c r="I280" s="15" t="s">
        <v>865</v>
      </c>
      <c r="J280" s="18" t="s">
        <v>71</v>
      </c>
      <c r="K280" s="19" t="s">
        <v>18</v>
      </c>
    </row>
    <row r="281" spans="2:11">
      <c r="B281" s="9" t="s">
        <v>869</v>
      </c>
      <c r="C281" s="10" t="s">
        <v>870</v>
      </c>
      <c r="D281" s="11">
        <v>350</v>
      </c>
      <c r="E281" s="12">
        <v>231</v>
      </c>
      <c r="F281" s="13">
        <f t="shared" si="5"/>
        <v>0.34</v>
      </c>
      <c r="G281" s="14">
        <v>5</v>
      </c>
      <c r="H281" s="15" t="s">
        <v>871</v>
      </c>
      <c r="I281" s="15" t="s">
        <v>872</v>
      </c>
      <c r="J281" s="18" t="s">
        <v>591</v>
      </c>
      <c r="K281" s="19" t="s">
        <v>18</v>
      </c>
    </row>
    <row r="282" spans="2:11">
      <c r="B282" s="9" t="s">
        <v>873</v>
      </c>
      <c r="C282" s="10" t="s">
        <v>874</v>
      </c>
      <c r="D282" s="11">
        <v>373</v>
      </c>
      <c r="E282" s="12">
        <v>248</v>
      </c>
      <c r="F282" s="13">
        <f t="shared" si="5"/>
        <v>0.335120643431635</v>
      </c>
      <c r="G282" s="14">
        <v>5</v>
      </c>
      <c r="H282" s="15" t="s">
        <v>875</v>
      </c>
      <c r="I282" s="15" t="s">
        <v>872</v>
      </c>
      <c r="J282" s="18" t="s">
        <v>591</v>
      </c>
      <c r="K282" s="19" t="s">
        <v>18</v>
      </c>
    </row>
    <row r="283" spans="2:11">
      <c r="B283" s="9" t="s">
        <v>876</v>
      </c>
      <c r="C283" s="10" t="s">
        <v>877</v>
      </c>
      <c r="D283" s="11">
        <v>373</v>
      </c>
      <c r="E283" s="12">
        <v>169</v>
      </c>
      <c r="F283" s="13">
        <f t="shared" si="5"/>
        <v>0.546916890080429</v>
      </c>
      <c r="G283" s="14">
        <v>5</v>
      </c>
      <c r="H283" s="15" t="s">
        <v>878</v>
      </c>
      <c r="I283" s="15" t="s">
        <v>872</v>
      </c>
      <c r="J283" s="18" t="s">
        <v>253</v>
      </c>
      <c r="K283" s="19" t="s">
        <v>23</v>
      </c>
    </row>
    <row r="284" spans="2:11">
      <c r="B284" s="9" t="s">
        <v>879</v>
      </c>
      <c r="C284" s="10" t="s">
        <v>880</v>
      </c>
      <c r="D284" s="11">
        <v>373</v>
      </c>
      <c r="E284" s="12">
        <v>248</v>
      </c>
      <c r="F284" s="13">
        <f t="shared" si="5"/>
        <v>0.335120643431635</v>
      </c>
      <c r="G284" s="14">
        <v>5</v>
      </c>
      <c r="H284" s="15" t="s">
        <v>881</v>
      </c>
      <c r="I284" s="15" t="s">
        <v>872</v>
      </c>
      <c r="J284" s="18" t="s">
        <v>591</v>
      </c>
      <c r="K284" s="19" t="s">
        <v>18</v>
      </c>
    </row>
    <row r="285" spans="2:11">
      <c r="B285" s="9" t="s">
        <v>882</v>
      </c>
      <c r="C285" s="10" t="s">
        <v>883</v>
      </c>
      <c r="D285" s="11">
        <v>373</v>
      </c>
      <c r="E285" s="12">
        <v>248</v>
      </c>
      <c r="F285" s="13">
        <f t="shared" si="5"/>
        <v>0.335120643431635</v>
      </c>
      <c r="G285" s="14">
        <v>5</v>
      </c>
      <c r="H285" s="15" t="s">
        <v>884</v>
      </c>
      <c r="I285" s="15" t="s">
        <v>872</v>
      </c>
      <c r="J285" s="18" t="s">
        <v>591</v>
      </c>
      <c r="K285" s="19" t="s">
        <v>18</v>
      </c>
    </row>
    <row r="286" spans="2:11">
      <c r="B286" s="9" t="s">
        <v>885</v>
      </c>
      <c r="C286" s="10" t="s">
        <v>886</v>
      </c>
      <c r="D286" s="11">
        <v>373</v>
      </c>
      <c r="E286" s="12">
        <v>248</v>
      </c>
      <c r="F286" s="13">
        <f t="shared" si="5"/>
        <v>0.335120643431635</v>
      </c>
      <c r="G286" s="14">
        <v>5</v>
      </c>
      <c r="H286" s="15" t="s">
        <v>887</v>
      </c>
      <c r="I286" s="15" t="s">
        <v>872</v>
      </c>
      <c r="J286" s="18" t="s">
        <v>591</v>
      </c>
      <c r="K286" s="19" t="s">
        <v>18</v>
      </c>
    </row>
    <row r="287" spans="2:11">
      <c r="B287" s="9" t="s">
        <v>888</v>
      </c>
      <c r="C287" s="10" t="s">
        <v>889</v>
      </c>
      <c r="D287" s="11">
        <v>373</v>
      </c>
      <c r="E287" s="12">
        <v>248</v>
      </c>
      <c r="F287" s="13">
        <f t="shared" si="5"/>
        <v>0.335120643431635</v>
      </c>
      <c r="G287" s="14">
        <v>5</v>
      </c>
      <c r="H287" s="15" t="s">
        <v>890</v>
      </c>
      <c r="I287" s="15" t="s">
        <v>872</v>
      </c>
      <c r="J287" s="18" t="s">
        <v>591</v>
      </c>
      <c r="K287" s="19" t="s">
        <v>18</v>
      </c>
    </row>
    <row r="288" spans="2:11">
      <c r="B288" s="9" t="s">
        <v>891</v>
      </c>
      <c r="C288" s="10" t="s">
        <v>892</v>
      </c>
      <c r="D288" s="11">
        <v>536</v>
      </c>
      <c r="E288" s="12">
        <v>405</v>
      </c>
      <c r="F288" s="13">
        <f t="shared" si="5"/>
        <v>0.244402985074627</v>
      </c>
      <c r="G288" s="14">
        <v>2</v>
      </c>
      <c r="H288" s="15" t="s">
        <v>893</v>
      </c>
      <c r="I288" s="15" t="s">
        <v>894</v>
      </c>
      <c r="J288" s="18" t="s">
        <v>71</v>
      </c>
      <c r="K288" s="19" t="s">
        <v>18</v>
      </c>
    </row>
    <row r="289" spans="2:11">
      <c r="B289" s="9" t="s">
        <v>895</v>
      </c>
      <c r="C289" s="10" t="s">
        <v>896</v>
      </c>
      <c r="D289" s="11">
        <v>420</v>
      </c>
      <c r="E289" s="12">
        <v>405</v>
      </c>
      <c r="F289" s="13">
        <f t="shared" si="5"/>
        <v>0.0357142857142857</v>
      </c>
      <c r="G289" s="14">
        <v>2</v>
      </c>
      <c r="H289" s="15" t="s">
        <v>897</v>
      </c>
      <c r="I289" s="15" t="s">
        <v>894</v>
      </c>
      <c r="J289" s="18" t="s">
        <v>71</v>
      </c>
      <c r="K289" s="19" t="s">
        <v>18</v>
      </c>
    </row>
    <row r="290" spans="2:11">
      <c r="B290" s="9" t="s">
        <v>898</v>
      </c>
      <c r="C290" s="10" t="s">
        <v>899</v>
      </c>
      <c r="D290" s="11">
        <v>349</v>
      </c>
      <c r="E290" s="12">
        <v>180</v>
      </c>
      <c r="F290" s="13">
        <f t="shared" si="5"/>
        <v>0.484240687679083</v>
      </c>
      <c r="G290" s="14">
        <v>2</v>
      </c>
      <c r="H290" s="15" t="s">
        <v>900</v>
      </c>
      <c r="I290" s="15" t="s">
        <v>901</v>
      </c>
      <c r="J290" s="18" t="s">
        <v>522</v>
      </c>
      <c r="K290" s="19" t="s">
        <v>18</v>
      </c>
    </row>
    <row r="291" spans="2:11">
      <c r="B291" s="9" t="s">
        <v>902</v>
      </c>
      <c r="C291" s="10" t="s">
        <v>903</v>
      </c>
      <c r="D291" s="11">
        <v>65</v>
      </c>
      <c r="E291" s="12">
        <v>29</v>
      </c>
      <c r="F291" s="13">
        <f t="shared" si="5"/>
        <v>0.553846153846154</v>
      </c>
      <c r="G291" s="14">
        <v>1</v>
      </c>
      <c r="H291" s="15" t="s">
        <v>904</v>
      </c>
      <c r="I291" s="15" t="s">
        <v>905</v>
      </c>
      <c r="J291" s="18" t="s">
        <v>522</v>
      </c>
      <c r="K291" s="19" t="s">
        <v>18</v>
      </c>
    </row>
    <row r="292" spans="2:11">
      <c r="B292" s="9" t="s">
        <v>906</v>
      </c>
      <c r="C292" s="10" t="s">
        <v>907</v>
      </c>
      <c r="D292" s="11">
        <v>65</v>
      </c>
      <c r="E292" s="12">
        <v>31</v>
      </c>
      <c r="F292" s="13">
        <f t="shared" si="5"/>
        <v>0.523076923076923</v>
      </c>
      <c r="G292" s="14">
        <v>4</v>
      </c>
      <c r="H292" s="15" t="s">
        <v>908</v>
      </c>
      <c r="I292" s="15" t="s">
        <v>905</v>
      </c>
      <c r="J292" s="18" t="s">
        <v>522</v>
      </c>
      <c r="K292" s="19" t="s">
        <v>18</v>
      </c>
    </row>
    <row r="293" spans="2:11">
      <c r="B293" s="9" t="s">
        <v>909</v>
      </c>
      <c r="C293" s="10" t="s">
        <v>910</v>
      </c>
      <c r="D293" s="11">
        <v>101</v>
      </c>
      <c r="E293" s="12">
        <v>52</v>
      </c>
      <c r="F293" s="13">
        <f t="shared" si="5"/>
        <v>0.485148514851485</v>
      </c>
      <c r="G293" s="14">
        <v>6</v>
      </c>
      <c r="H293" s="15" t="s">
        <v>911</v>
      </c>
      <c r="I293" s="15" t="s">
        <v>905</v>
      </c>
      <c r="J293" s="18" t="s">
        <v>522</v>
      </c>
      <c r="K293" s="19" t="s">
        <v>18</v>
      </c>
    </row>
    <row r="294" spans="2:11">
      <c r="B294" s="9" t="s">
        <v>912</v>
      </c>
      <c r="C294" s="10" t="s">
        <v>913</v>
      </c>
      <c r="D294" s="11">
        <v>101</v>
      </c>
      <c r="E294" s="12">
        <v>52</v>
      </c>
      <c r="F294" s="13">
        <f t="shared" si="5"/>
        <v>0.485148514851485</v>
      </c>
      <c r="G294" s="14">
        <v>10</v>
      </c>
      <c r="H294" s="15" t="s">
        <v>914</v>
      </c>
      <c r="I294" s="15" t="s">
        <v>905</v>
      </c>
      <c r="J294" s="18" t="s">
        <v>522</v>
      </c>
      <c r="K294" s="19" t="s">
        <v>18</v>
      </c>
    </row>
    <row r="295" spans="2:11">
      <c r="B295" s="9" t="s">
        <v>915</v>
      </c>
      <c r="C295" s="10" t="s">
        <v>916</v>
      </c>
      <c r="D295" s="11">
        <v>101</v>
      </c>
      <c r="E295" s="12">
        <v>52</v>
      </c>
      <c r="F295" s="13">
        <f t="shared" si="5"/>
        <v>0.485148514851485</v>
      </c>
      <c r="G295" s="14">
        <v>8</v>
      </c>
      <c r="H295" s="15" t="s">
        <v>917</v>
      </c>
      <c r="I295" s="15" t="s">
        <v>905</v>
      </c>
      <c r="J295" s="18" t="s">
        <v>522</v>
      </c>
      <c r="K295" s="19" t="s">
        <v>18</v>
      </c>
    </row>
    <row r="296" spans="2:11">
      <c r="B296" s="9" t="s">
        <v>918</v>
      </c>
      <c r="C296" s="10" t="s">
        <v>919</v>
      </c>
      <c r="D296" s="11">
        <v>520</v>
      </c>
      <c r="E296" s="12">
        <v>473</v>
      </c>
      <c r="F296" s="13">
        <f t="shared" si="5"/>
        <v>0.0903846153846154</v>
      </c>
      <c r="G296" s="14">
        <v>17</v>
      </c>
      <c r="H296" s="15" t="s">
        <v>920</v>
      </c>
      <c r="I296" s="15" t="s">
        <v>921</v>
      </c>
      <c r="J296" s="18" t="s">
        <v>512</v>
      </c>
      <c r="K296" s="19" t="s">
        <v>18</v>
      </c>
    </row>
    <row r="297" spans="2:11">
      <c r="B297" s="9" t="s">
        <v>922</v>
      </c>
      <c r="C297" s="10" t="s">
        <v>923</v>
      </c>
      <c r="D297" s="11">
        <v>145</v>
      </c>
      <c r="E297" s="12">
        <v>68</v>
      </c>
      <c r="F297" s="13">
        <f t="shared" si="5"/>
        <v>0.531034482758621</v>
      </c>
      <c r="G297" s="14">
        <v>4</v>
      </c>
      <c r="H297" s="15" t="s">
        <v>924</v>
      </c>
      <c r="I297" s="15" t="s">
        <v>925</v>
      </c>
      <c r="J297" s="18" t="s">
        <v>253</v>
      </c>
      <c r="K297" s="19" t="s">
        <v>23</v>
      </c>
    </row>
    <row r="298" spans="2:11">
      <c r="B298" s="9" t="s">
        <v>926</v>
      </c>
      <c r="C298" s="10" t="s">
        <v>927</v>
      </c>
      <c r="D298" s="11">
        <v>262</v>
      </c>
      <c r="E298" s="12">
        <v>124</v>
      </c>
      <c r="F298" s="13">
        <f t="shared" si="5"/>
        <v>0.526717557251908</v>
      </c>
      <c r="G298" s="14">
        <v>15</v>
      </c>
      <c r="H298" s="15" t="s">
        <v>928</v>
      </c>
      <c r="I298" s="15" t="s">
        <v>925</v>
      </c>
      <c r="J298" s="18" t="s">
        <v>253</v>
      </c>
      <c r="K298" s="19" t="s">
        <v>23</v>
      </c>
    </row>
    <row r="299" spans="2:11">
      <c r="B299" s="9" t="s">
        <v>929</v>
      </c>
      <c r="C299" s="10" t="s">
        <v>930</v>
      </c>
      <c r="D299" s="11">
        <v>200</v>
      </c>
      <c r="E299" s="12">
        <v>94</v>
      </c>
      <c r="F299" s="13">
        <f t="shared" si="5"/>
        <v>0.53</v>
      </c>
      <c r="G299" s="14">
        <v>21</v>
      </c>
      <c r="H299" s="15" t="s">
        <v>931</v>
      </c>
      <c r="I299" s="15" t="s">
        <v>925</v>
      </c>
      <c r="J299" s="18" t="s">
        <v>253</v>
      </c>
      <c r="K299" s="19" t="s">
        <v>23</v>
      </c>
    </row>
    <row r="300" spans="2:11">
      <c r="B300" s="9" t="s">
        <v>932</v>
      </c>
      <c r="C300" s="10" t="s">
        <v>933</v>
      </c>
      <c r="D300" s="11">
        <v>252</v>
      </c>
      <c r="E300" s="12">
        <v>186</v>
      </c>
      <c r="F300" s="13">
        <f t="shared" si="5"/>
        <v>0.261904761904762</v>
      </c>
      <c r="G300" s="14">
        <v>1</v>
      </c>
      <c r="H300" s="15" t="s">
        <v>934</v>
      </c>
      <c r="I300" s="15" t="s">
        <v>925</v>
      </c>
      <c r="J300" s="18" t="s">
        <v>522</v>
      </c>
      <c r="K300" s="19" t="s">
        <v>18</v>
      </c>
    </row>
    <row r="301" spans="2:11">
      <c r="B301" s="9" t="s">
        <v>935</v>
      </c>
      <c r="C301" s="10" t="s">
        <v>936</v>
      </c>
      <c r="D301" s="11">
        <v>253</v>
      </c>
      <c r="E301" s="12">
        <v>197</v>
      </c>
      <c r="F301" s="13">
        <f t="shared" si="5"/>
        <v>0.221343873517787</v>
      </c>
      <c r="G301" s="14">
        <v>1</v>
      </c>
      <c r="H301" s="15" t="s">
        <v>937</v>
      </c>
      <c r="I301" s="15" t="s">
        <v>925</v>
      </c>
      <c r="J301" s="18" t="s">
        <v>37</v>
      </c>
      <c r="K301" s="19" t="s">
        <v>18</v>
      </c>
    </row>
    <row r="302" spans="2:11">
      <c r="B302" s="9" t="s">
        <v>938</v>
      </c>
      <c r="C302" s="10" t="s">
        <v>939</v>
      </c>
      <c r="D302" s="11">
        <v>216</v>
      </c>
      <c r="E302" s="12">
        <v>153</v>
      </c>
      <c r="F302" s="13">
        <f t="shared" si="5"/>
        <v>0.291666666666667</v>
      </c>
      <c r="G302" s="14">
        <v>13</v>
      </c>
      <c r="H302" s="15" t="s">
        <v>940</v>
      </c>
      <c r="I302" s="15" t="s">
        <v>925</v>
      </c>
      <c r="J302" s="18" t="s">
        <v>522</v>
      </c>
      <c r="K302" s="19" t="s">
        <v>18</v>
      </c>
    </row>
    <row r="303" spans="2:11">
      <c r="B303" s="9" t="s">
        <v>941</v>
      </c>
      <c r="C303" s="10" t="s">
        <v>942</v>
      </c>
      <c r="D303" s="11">
        <v>270</v>
      </c>
      <c r="E303" s="12">
        <v>227</v>
      </c>
      <c r="F303" s="13">
        <f t="shared" si="5"/>
        <v>0.159259259259259</v>
      </c>
      <c r="G303" s="14">
        <v>6</v>
      </c>
      <c r="H303" s="15" t="s">
        <v>943</v>
      </c>
      <c r="I303" s="15" t="s">
        <v>944</v>
      </c>
      <c r="J303" s="18" t="s">
        <v>945</v>
      </c>
      <c r="K303" s="19" t="s">
        <v>18</v>
      </c>
    </row>
    <row r="304" spans="2:11">
      <c r="B304" s="9" t="s">
        <v>946</v>
      </c>
      <c r="C304" s="10" t="s">
        <v>947</v>
      </c>
      <c r="D304" s="11">
        <v>34</v>
      </c>
      <c r="E304" s="12">
        <v>29</v>
      </c>
      <c r="F304" s="13">
        <f t="shared" si="5"/>
        <v>0.147058823529412</v>
      </c>
      <c r="G304" s="14">
        <v>50</v>
      </c>
      <c r="H304" s="15" t="s">
        <v>948</v>
      </c>
      <c r="I304" s="15" t="s">
        <v>949</v>
      </c>
      <c r="J304" s="18" t="s">
        <v>512</v>
      </c>
      <c r="K304" s="19" t="s">
        <v>18</v>
      </c>
    </row>
    <row r="305" spans="2:11">
      <c r="B305" s="9" t="s">
        <v>950</v>
      </c>
      <c r="C305" s="10" t="s">
        <v>951</v>
      </c>
      <c r="D305" s="11">
        <v>1680</v>
      </c>
      <c r="E305" s="12">
        <v>1170</v>
      </c>
      <c r="F305" s="13">
        <f>1-(E305/D305)</f>
        <v>0.303571428571429</v>
      </c>
      <c r="G305" s="14">
        <v>1</v>
      </c>
      <c r="H305" s="15" t="s">
        <v>952</v>
      </c>
      <c r="I305" s="15" t="s">
        <v>953</v>
      </c>
      <c r="J305" s="18" t="s">
        <v>249</v>
      </c>
      <c r="K305" s="19" t="s">
        <v>18</v>
      </c>
    </row>
    <row r="306" spans="2:11">
      <c r="B306" s="9" t="s">
        <v>954</v>
      </c>
      <c r="C306" s="10" t="s">
        <v>955</v>
      </c>
      <c r="D306" s="11">
        <v>1140</v>
      </c>
      <c r="E306" s="12">
        <v>732</v>
      </c>
      <c r="F306" s="13">
        <f>1-(E306/D306)</f>
        <v>0.357894736842105</v>
      </c>
      <c r="G306" s="14">
        <v>2</v>
      </c>
      <c r="H306" s="15" t="s">
        <v>956</v>
      </c>
      <c r="I306" s="15" t="s">
        <v>953</v>
      </c>
      <c r="J306" s="18" t="s">
        <v>249</v>
      </c>
      <c r="K306" s="19" t="s">
        <v>18</v>
      </c>
    </row>
    <row r="307" spans="2:11">
      <c r="B307" s="9" t="s">
        <v>957</v>
      </c>
      <c r="C307" s="10" t="s">
        <v>958</v>
      </c>
      <c r="D307" s="11">
        <v>51</v>
      </c>
      <c r="E307" s="12">
        <v>47</v>
      </c>
      <c r="F307" s="13">
        <f>1-(E307/D307)</f>
        <v>0.0784313725490197</v>
      </c>
      <c r="G307" s="14">
        <v>2</v>
      </c>
      <c r="H307" s="15" t="s">
        <v>959</v>
      </c>
      <c r="I307" s="15" t="s">
        <v>960</v>
      </c>
      <c r="J307" s="18" t="s">
        <v>71</v>
      </c>
      <c r="K307" s="19" t="s">
        <v>18</v>
      </c>
    </row>
    <row r="308" spans="2:11">
      <c r="B308" s="9" t="s">
        <v>961</v>
      </c>
      <c r="C308" s="10" t="s">
        <v>962</v>
      </c>
      <c r="D308" s="11">
        <v>258</v>
      </c>
      <c r="E308" s="12">
        <v>177</v>
      </c>
      <c r="F308" s="13">
        <f>1-(E308/D308)</f>
        <v>0.313953488372093</v>
      </c>
      <c r="G308" s="14">
        <v>15</v>
      </c>
      <c r="H308" s="15" t="s">
        <v>963</v>
      </c>
      <c r="I308" s="15" t="s">
        <v>964</v>
      </c>
      <c r="J308" s="18" t="s">
        <v>522</v>
      </c>
      <c r="K308" s="19" t="s">
        <v>18</v>
      </c>
    </row>
    <row r="309" spans="2:11">
      <c r="B309" s="9" t="s">
        <v>965</v>
      </c>
      <c r="C309" s="10" t="s">
        <v>966</v>
      </c>
      <c r="D309" s="11">
        <v>258</v>
      </c>
      <c r="E309" s="12">
        <v>177</v>
      </c>
      <c r="F309" s="13">
        <f>1-(E309/D309)</f>
        <v>0.313953488372093</v>
      </c>
      <c r="G309" s="14">
        <v>8</v>
      </c>
      <c r="H309" s="15" t="s">
        <v>967</v>
      </c>
      <c r="I309" s="15" t="s">
        <v>964</v>
      </c>
      <c r="J309" s="18" t="s">
        <v>522</v>
      </c>
      <c r="K309" s="19" t="s">
        <v>18</v>
      </c>
    </row>
    <row r="310" spans="2:11">
      <c r="B310" s="9" t="s">
        <v>968</v>
      </c>
      <c r="C310" s="10" t="s">
        <v>969</v>
      </c>
      <c r="D310" s="11">
        <v>284</v>
      </c>
      <c r="E310" s="12">
        <v>194</v>
      </c>
      <c r="F310" s="13">
        <f>1-(E310/D310)</f>
        <v>0.316901408450704</v>
      </c>
      <c r="G310" s="14">
        <v>3</v>
      </c>
      <c r="H310" s="15" t="s">
        <v>970</v>
      </c>
      <c r="I310" s="15" t="s">
        <v>964</v>
      </c>
      <c r="J310" s="18" t="s">
        <v>522</v>
      </c>
      <c r="K310" s="19" t="s">
        <v>18</v>
      </c>
    </row>
    <row r="311" spans="2:11">
      <c r="B311" s="9" t="s">
        <v>971</v>
      </c>
      <c r="C311" s="10" t="s">
        <v>972</v>
      </c>
      <c r="D311" s="11">
        <v>50</v>
      </c>
      <c r="E311" s="12">
        <v>18</v>
      </c>
      <c r="F311" s="13">
        <f t="shared" ref="F311:F373" si="6">1-(E311/D311)</f>
        <v>0.64</v>
      </c>
      <c r="G311" s="14">
        <v>1</v>
      </c>
      <c r="H311" s="15" t="s">
        <v>973</v>
      </c>
      <c r="I311" s="15" t="s">
        <v>974</v>
      </c>
      <c r="J311" s="18" t="s">
        <v>306</v>
      </c>
      <c r="K311" s="19" t="s">
        <v>18</v>
      </c>
    </row>
    <row r="312" spans="2:11">
      <c r="B312" s="9" t="s">
        <v>975</v>
      </c>
      <c r="C312" s="10" t="s">
        <v>976</v>
      </c>
      <c r="D312" s="11">
        <v>34</v>
      </c>
      <c r="E312" s="12">
        <v>17</v>
      </c>
      <c r="F312" s="13">
        <f t="shared" si="6"/>
        <v>0.5</v>
      </c>
      <c r="G312" s="14">
        <v>2</v>
      </c>
      <c r="H312" s="15" t="s">
        <v>977</v>
      </c>
      <c r="I312" s="15" t="s">
        <v>974</v>
      </c>
      <c r="J312" s="18" t="s">
        <v>512</v>
      </c>
      <c r="K312" s="19" t="s">
        <v>18</v>
      </c>
    </row>
    <row r="313" spans="2:11">
      <c r="B313" s="9" t="s">
        <v>978</v>
      </c>
      <c r="C313" s="10" t="s">
        <v>979</v>
      </c>
      <c r="D313" s="11">
        <v>68</v>
      </c>
      <c r="E313" s="12">
        <v>55</v>
      </c>
      <c r="F313" s="13">
        <f t="shared" si="6"/>
        <v>0.191176470588235</v>
      </c>
      <c r="G313" s="14">
        <v>1</v>
      </c>
      <c r="H313" s="15" t="s">
        <v>980</v>
      </c>
      <c r="I313" s="15" t="s">
        <v>974</v>
      </c>
      <c r="J313" s="18" t="s">
        <v>512</v>
      </c>
      <c r="K313" s="19" t="s">
        <v>18</v>
      </c>
    </row>
    <row r="314" spans="2:11">
      <c r="B314" s="9" t="s">
        <v>981</v>
      </c>
      <c r="C314" s="10" t="s">
        <v>982</v>
      </c>
      <c r="D314" s="11">
        <v>68</v>
      </c>
      <c r="E314" s="12">
        <v>55</v>
      </c>
      <c r="F314" s="13">
        <f t="shared" si="6"/>
        <v>0.191176470588235</v>
      </c>
      <c r="G314" s="14">
        <v>1</v>
      </c>
      <c r="H314" s="15" t="s">
        <v>983</v>
      </c>
      <c r="I314" s="15" t="s">
        <v>974</v>
      </c>
      <c r="J314" s="18" t="s">
        <v>512</v>
      </c>
      <c r="K314" s="19" t="s">
        <v>18</v>
      </c>
    </row>
    <row r="315" spans="2:11">
      <c r="B315" s="9" t="s">
        <v>984</v>
      </c>
      <c r="C315" s="10" t="s">
        <v>985</v>
      </c>
      <c r="D315" s="11">
        <v>68</v>
      </c>
      <c r="E315" s="12">
        <v>58</v>
      </c>
      <c r="F315" s="13">
        <f t="shared" si="6"/>
        <v>0.147058823529412</v>
      </c>
      <c r="G315" s="14">
        <v>2</v>
      </c>
      <c r="H315" s="15" t="s">
        <v>986</v>
      </c>
      <c r="I315" s="15" t="s">
        <v>974</v>
      </c>
      <c r="J315" s="18" t="s">
        <v>512</v>
      </c>
      <c r="K315" s="19" t="s">
        <v>18</v>
      </c>
    </row>
    <row r="316" spans="2:11">
      <c r="B316" s="9" t="s">
        <v>987</v>
      </c>
      <c r="C316" s="10" t="s">
        <v>988</v>
      </c>
      <c r="D316" s="11">
        <v>3554</v>
      </c>
      <c r="E316" s="12">
        <v>2910</v>
      </c>
      <c r="F316" s="13">
        <f t="shared" si="6"/>
        <v>0.181204276871131</v>
      </c>
      <c r="G316" s="14">
        <v>1</v>
      </c>
      <c r="H316" s="15" t="s">
        <v>989</v>
      </c>
      <c r="I316" s="15" t="s">
        <v>974</v>
      </c>
      <c r="J316" s="18" t="s">
        <v>512</v>
      </c>
      <c r="K316" s="19" t="s">
        <v>18</v>
      </c>
    </row>
    <row r="317" spans="2:11">
      <c r="B317" s="9" t="s">
        <v>990</v>
      </c>
      <c r="C317" s="10" t="s">
        <v>991</v>
      </c>
      <c r="D317" s="11">
        <v>182</v>
      </c>
      <c r="E317" s="12">
        <v>129</v>
      </c>
      <c r="F317" s="13">
        <f t="shared" si="6"/>
        <v>0.291208791208791</v>
      </c>
      <c r="G317" s="14">
        <v>2</v>
      </c>
      <c r="H317" s="15" t="s">
        <v>992</v>
      </c>
      <c r="I317" s="15" t="s">
        <v>974</v>
      </c>
      <c r="J317" s="18" t="s">
        <v>512</v>
      </c>
      <c r="K317" s="19" t="s">
        <v>18</v>
      </c>
    </row>
    <row r="318" spans="2:11">
      <c r="B318" s="9" t="s">
        <v>993</v>
      </c>
      <c r="C318" s="10" t="s">
        <v>994</v>
      </c>
      <c r="D318" s="11">
        <v>190</v>
      </c>
      <c r="E318" s="12">
        <v>146</v>
      </c>
      <c r="F318" s="13">
        <f t="shared" si="6"/>
        <v>0.231578947368421</v>
      </c>
      <c r="G318" s="14">
        <v>5</v>
      </c>
      <c r="H318" s="15" t="s">
        <v>995</v>
      </c>
      <c r="I318" s="15" t="s">
        <v>974</v>
      </c>
      <c r="J318" s="18" t="s">
        <v>306</v>
      </c>
      <c r="K318" s="19" t="s">
        <v>18</v>
      </c>
    </row>
    <row r="319" spans="2:11">
      <c r="B319" s="9" t="s">
        <v>996</v>
      </c>
      <c r="C319" s="10" t="s">
        <v>997</v>
      </c>
      <c r="D319" s="11">
        <v>220</v>
      </c>
      <c r="E319" s="12">
        <v>192</v>
      </c>
      <c r="F319" s="13">
        <f t="shared" si="6"/>
        <v>0.127272727272727</v>
      </c>
      <c r="G319" s="14">
        <v>4</v>
      </c>
      <c r="H319" s="15" t="s">
        <v>998</v>
      </c>
      <c r="I319" s="15" t="s">
        <v>974</v>
      </c>
      <c r="J319" s="18" t="s">
        <v>71</v>
      </c>
      <c r="K319" s="19" t="s">
        <v>18</v>
      </c>
    </row>
    <row r="320" spans="2:11">
      <c r="B320" s="9" t="s">
        <v>999</v>
      </c>
      <c r="C320" s="10" t="s">
        <v>1000</v>
      </c>
      <c r="D320" s="11">
        <v>220</v>
      </c>
      <c r="E320" s="12">
        <v>192</v>
      </c>
      <c r="F320" s="13">
        <f t="shared" si="6"/>
        <v>0.127272727272727</v>
      </c>
      <c r="G320" s="14">
        <v>5</v>
      </c>
      <c r="H320" s="15" t="s">
        <v>1001</v>
      </c>
      <c r="I320" s="15" t="s">
        <v>974</v>
      </c>
      <c r="J320" s="18" t="s">
        <v>71</v>
      </c>
      <c r="K320" s="19" t="s">
        <v>18</v>
      </c>
    </row>
    <row r="321" spans="2:11">
      <c r="B321" s="9" t="s">
        <v>1002</v>
      </c>
      <c r="C321" s="10" t="s">
        <v>1003</v>
      </c>
      <c r="D321" s="11">
        <v>274</v>
      </c>
      <c r="E321" s="12">
        <v>227</v>
      </c>
      <c r="F321" s="13">
        <f t="shared" si="6"/>
        <v>0.171532846715328</v>
      </c>
      <c r="G321" s="14">
        <v>3</v>
      </c>
      <c r="H321" s="15" t="s">
        <v>1004</v>
      </c>
      <c r="I321" s="15" t="s">
        <v>974</v>
      </c>
      <c r="J321" s="18" t="s">
        <v>71</v>
      </c>
      <c r="K321" s="19" t="s">
        <v>18</v>
      </c>
    </row>
    <row r="322" spans="2:11">
      <c r="B322" s="9" t="s">
        <v>1005</v>
      </c>
      <c r="C322" s="10" t="s">
        <v>1006</v>
      </c>
      <c r="D322" s="11">
        <v>203</v>
      </c>
      <c r="E322" s="12">
        <v>166</v>
      </c>
      <c r="F322" s="13">
        <f t="shared" si="6"/>
        <v>0.182266009852217</v>
      </c>
      <c r="G322" s="14">
        <v>6</v>
      </c>
      <c r="H322" s="15" t="s">
        <v>1007</v>
      </c>
      <c r="I322" s="15" t="s">
        <v>1008</v>
      </c>
      <c r="J322" s="18" t="s">
        <v>522</v>
      </c>
      <c r="K322" s="19" t="s">
        <v>18</v>
      </c>
    </row>
    <row r="323" spans="2:11">
      <c r="B323" s="9" t="s">
        <v>1009</v>
      </c>
      <c r="C323" s="10" t="s">
        <v>1006</v>
      </c>
      <c r="D323" s="11">
        <v>252</v>
      </c>
      <c r="E323" s="12">
        <v>195</v>
      </c>
      <c r="F323" s="13">
        <f t="shared" si="6"/>
        <v>0.226190476190476</v>
      </c>
      <c r="G323" s="14">
        <v>1</v>
      </c>
      <c r="H323" s="15" t="s">
        <v>1010</v>
      </c>
      <c r="I323" s="15" t="s">
        <v>1008</v>
      </c>
      <c r="J323" s="18" t="s">
        <v>522</v>
      </c>
      <c r="K323" s="19" t="s">
        <v>18</v>
      </c>
    </row>
    <row r="324" spans="2:11">
      <c r="B324" s="9" t="s">
        <v>1011</v>
      </c>
      <c r="C324" s="10" t="s">
        <v>1012</v>
      </c>
      <c r="D324" s="11">
        <v>283</v>
      </c>
      <c r="E324" s="12">
        <v>193</v>
      </c>
      <c r="F324" s="13">
        <f t="shared" si="6"/>
        <v>0.318021201413428</v>
      </c>
      <c r="G324" s="14">
        <v>20</v>
      </c>
      <c r="H324" s="15" t="s">
        <v>1013</v>
      </c>
      <c r="I324" s="15" t="s">
        <v>1008</v>
      </c>
      <c r="J324" s="18" t="s">
        <v>522</v>
      </c>
      <c r="K324" s="19" t="s">
        <v>18</v>
      </c>
    </row>
    <row r="325" spans="2:11">
      <c r="B325" s="9" t="s">
        <v>1014</v>
      </c>
      <c r="C325" s="10" t="s">
        <v>1015</v>
      </c>
      <c r="D325" s="11">
        <v>776</v>
      </c>
      <c r="E325" s="12">
        <v>567</v>
      </c>
      <c r="F325" s="13">
        <f t="shared" si="6"/>
        <v>0.269329896907217</v>
      </c>
      <c r="G325" s="14">
        <v>9</v>
      </c>
      <c r="H325" s="15" t="s">
        <v>1016</v>
      </c>
      <c r="I325" s="15" t="s">
        <v>1008</v>
      </c>
      <c r="J325" s="18" t="s">
        <v>522</v>
      </c>
      <c r="K325" s="19" t="s">
        <v>18</v>
      </c>
    </row>
    <row r="326" spans="2:11">
      <c r="B326" s="9" t="s">
        <v>1017</v>
      </c>
      <c r="C326" s="10" t="s">
        <v>1018</v>
      </c>
      <c r="D326" s="11">
        <v>1460</v>
      </c>
      <c r="E326" s="12">
        <v>1050</v>
      </c>
      <c r="F326" s="13">
        <f t="shared" si="6"/>
        <v>0.280821917808219</v>
      </c>
      <c r="G326" s="14">
        <v>3</v>
      </c>
      <c r="H326" s="15" t="s">
        <v>1019</v>
      </c>
      <c r="I326" s="15" t="s">
        <v>1008</v>
      </c>
      <c r="J326" s="18" t="s">
        <v>522</v>
      </c>
      <c r="K326" s="19" t="s">
        <v>18</v>
      </c>
    </row>
    <row r="327" spans="2:11">
      <c r="B327" s="9" t="s">
        <v>1020</v>
      </c>
      <c r="C327" s="10" t="s">
        <v>1021</v>
      </c>
      <c r="D327" s="11">
        <v>485</v>
      </c>
      <c r="E327" s="12">
        <v>219</v>
      </c>
      <c r="F327" s="13">
        <f t="shared" si="6"/>
        <v>0.548453608247423</v>
      </c>
      <c r="G327" s="14">
        <v>1</v>
      </c>
      <c r="H327" s="15" t="s">
        <v>1022</v>
      </c>
      <c r="I327" s="15" t="s">
        <v>1008</v>
      </c>
      <c r="J327" s="18" t="s">
        <v>287</v>
      </c>
      <c r="K327" s="19" t="s">
        <v>23</v>
      </c>
    </row>
    <row r="328" spans="2:11">
      <c r="B328" s="9" t="s">
        <v>1023</v>
      </c>
      <c r="C328" s="10" t="s">
        <v>1024</v>
      </c>
      <c r="D328" s="11">
        <v>230</v>
      </c>
      <c r="E328" s="12">
        <v>220</v>
      </c>
      <c r="F328" s="13">
        <f t="shared" si="6"/>
        <v>0.0434782608695652</v>
      </c>
      <c r="G328" s="14">
        <v>7</v>
      </c>
      <c r="H328" s="15" t="s">
        <v>1025</v>
      </c>
      <c r="I328" s="15" t="s">
        <v>1008</v>
      </c>
      <c r="J328" s="18" t="s">
        <v>306</v>
      </c>
      <c r="K328" s="19" t="s">
        <v>18</v>
      </c>
    </row>
    <row r="329" spans="2:11">
      <c r="B329" s="9" t="s">
        <v>1026</v>
      </c>
      <c r="C329" s="10" t="s">
        <v>1027</v>
      </c>
      <c r="D329" s="11">
        <v>2130</v>
      </c>
      <c r="E329" s="12">
        <v>1190</v>
      </c>
      <c r="F329" s="13">
        <f t="shared" si="6"/>
        <v>0.44131455399061</v>
      </c>
      <c r="G329" s="14">
        <v>1</v>
      </c>
      <c r="H329" s="15" t="s">
        <v>1028</v>
      </c>
      <c r="I329" s="15" t="s">
        <v>1029</v>
      </c>
      <c r="J329" s="18" t="s">
        <v>249</v>
      </c>
      <c r="K329" s="19" t="s">
        <v>18</v>
      </c>
    </row>
    <row r="330" spans="2:11">
      <c r="B330" s="9" t="s">
        <v>1030</v>
      </c>
      <c r="C330" s="10" t="s">
        <v>1031</v>
      </c>
      <c r="D330" s="11">
        <v>459</v>
      </c>
      <c r="E330" s="12">
        <v>245</v>
      </c>
      <c r="F330" s="13">
        <f t="shared" si="6"/>
        <v>0.466230936819172</v>
      </c>
      <c r="G330" s="14">
        <v>2</v>
      </c>
      <c r="H330" s="15" t="s">
        <v>1032</v>
      </c>
      <c r="I330" s="15" t="s">
        <v>1033</v>
      </c>
      <c r="J330" s="18" t="s">
        <v>591</v>
      </c>
      <c r="K330" s="19" t="s">
        <v>18</v>
      </c>
    </row>
    <row r="331" spans="2:11">
      <c r="B331" s="9" t="s">
        <v>1034</v>
      </c>
      <c r="C331" s="10" t="s">
        <v>1035</v>
      </c>
      <c r="D331" s="11">
        <v>1670</v>
      </c>
      <c r="E331" s="12">
        <v>901</v>
      </c>
      <c r="F331" s="13">
        <f t="shared" si="6"/>
        <v>0.460479041916168</v>
      </c>
      <c r="G331" s="14">
        <v>2</v>
      </c>
      <c r="H331" s="15" t="s">
        <v>1036</v>
      </c>
      <c r="I331" s="15" t="s">
        <v>1033</v>
      </c>
      <c r="J331" s="18" t="s">
        <v>591</v>
      </c>
      <c r="K331" s="19" t="s">
        <v>18</v>
      </c>
    </row>
    <row r="332" spans="2:11">
      <c r="B332" s="9" t="s">
        <v>1037</v>
      </c>
      <c r="C332" s="10" t="s">
        <v>1038</v>
      </c>
      <c r="D332" s="11">
        <v>1580</v>
      </c>
      <c r="E332" s="12">
        <v>841</v>
      </c>
      <c r="F332" s="13">
        <f t="shared" si="6"/>
        <v>0.467721518987342</v>
      </c>
      <c r="G332" s="14">
        <v>3</v>
      </c>
      <c r="H332" s="15" t="s">
        <v>1039</v>
      </c>
      <c r="I332" s="15" t="s">
        <v>1033</v>
      </c>
      <c r="J332" s="18" t="s">
        <v>591</v>
      </c>
      <c r="K332" s="19" t="s">
        <v>18</v>
      </c>
    </row>
    <row r="333" spans="2:11">
      <c r="B333" s="9" t="s">
        <v>1040</v>
      </c>
      <c r="C333" s="10" t="s">
        <v>1041</v>
      </c>
      <c r="D333" s="11">
        <v>966</v>
      </c>
      <c r="E333" s="12">
        <v>523</v>
      </c>
      <c r="F333" s="13">
        <f t="shared" si="6"/>
        <v>0.458592132505176</v>
      </c>
      <c r="G333" s="14">
        <v>3</v>
      </c>
      <c r="H333" s="15" t="s">
        <v>1042</v>
      </c>
      <c r="I333" s="15" t="s">
        <v>1033</v>
      </c>
      <c r="J333" s="18" t="s">
        <v>591</v>
      </c>
      <c r="K333" s="19" t="s">
        <v>18</v>
      </c>
    </row>
    <row r="334" spans="2:11">
      <c r="B334" s="9" t="s">
        <v>1043</v>
      </c>
      <c r="C334" s="10" t="s">
        <v>1044</v>
      </c>
      <c r="D334" s="11">
        <v>1760</v>
      </c>
      <c r="E334" s="12">
        <v>1000</v>
      </c>
      <c r="F334" s="13">
        <f t="shared" si="6"/>
        <v>0.431818181818182</v>
      </c>
      <c r="G334" s="14">
        <v>1</v>
      </c>
      <c r="H334" s="15" t="s">
        <v>1045</v>
      </c>
      <c r="I334" s="15" t="s">
        <v>1033</v>
      </c>
      <c r="J334" s="18" t="s">
        <v>591</v>
      </c>
      <c r="K334" s="19" t="s">
        <v>18</v>
      </c>
    </row>
    <row r="335" spans="2:11">
      <c r="B335" s="9" t="s">
        <v>1046</v>
      </c>
      <c r="C335" s="10" t="s">
        <v>1047</v>
      </c>
      <c r="D335" s="11">
        <v>217</v>
      </c>
      <c r="E335" s="12">
        <v>199</v>
      </c>
      <c r="F335" s="13">
        <f t="shared" si="6"/>
        <v>0.0829493087557603</v>
      </c>
      <c r="G335" s="14">
        <v>1</v>
      </c>
      <c r="H335" s="15" t="s">
        <v>1048</v>
      </c>
      <c r="I335" s="15" t="s">
        <v>1049</v>
      </c>
      <c r="J335" s="18" t="s">
        <v>71</v>
      </c>
      <c r="K335" s="19" t="s">
        <v>18</v>
      </c>
    </row>
    <row r="336" spans="2:11">
      <c r="B336" s="9" t="s">
        <v>1050</v>
      </c>
      <c r="C336" s="10" t="s">
        <v>1051</v>
      </c>
      <c r="D336" s="11">
        <v>231</v>
      </c>
      <c r="E336" s="12">
        <v>182</v>
      </c>
      <c r="F336" s="13">
        <f t="shared" si="6"/>
        <v>0.212121212121212</v>
      </c>
      <c r="G336" s="14">
        <v>1</v>
      </c>
      <c r="H336" s="15" t="s">
        <v>1052</v>
      </c>
      <c r="I336" s="15" t="s">
        <v>1053</v>
      </c>
      <c r="J336" s="18" t="s">
        <v>71</v>
      </c>
      <c r="K336" s="19" t="s">
        <v>18</v>
      </c>
    </row>
    <row r="337" spans="2:11">
      <c r="B337" s="9" t="s">
        <v>1054</v>
      </c>
      <c r="C337" s="10" t="s">
        <v>1055</v>
      </c>
      <c r="D337" s="11">
        <v>1600</v>
      </c>
      <c r="E337" s="12">
        <v>1310</v>
      </c>
      <c r="F337" s="13">
        <f t="shared" si="6"/>
        <v>0.18125</v>
      </c>
      <c r="G337" s="14">
        <v>1</v>
      </c>
      <c r="H337" s="15" t="s">
        <v>1056</v>
      </c>
      <c r="I337" s="15" t="s">
        <v>1053</v>
      </c>
      <c r="J337" s="18" t="s">
        <v>249</v>
      </c>
      <c r="K337" s="19" t="s">
        <v>18</v>
      </c>
    </row>
    <row r="338" spans="2:11">
      <c r="B338" s="9" t="s">
        <v>1057</v>
      </c>
      <c r="C338" s="10" t="s">
        <v>1058</v>
      </c>
      <c r="D338" s="11">
        <v>134</v>
      </c>
      <c r="E338" s="12">
        <v>96</v>
      </c>
      <c r="F338" s="13">
        <f t="shared" si="6"/>
        <v>0.283582089552239</v>
      </c>
      <c r="G338" s="14">
        <v>4</v>
      </c>
      <c r="H338" s="15" t="s">
        <v>1059</v>
      </c>
      <c r="I338" s="15" t="s">
        <v>1060</v>
      </c>
      <c r="J338" s="18" t="s">
        <v>37</v>
      </c>
      <c r="K338" s="19" t="s">
        <v>18</v>
      </c>
    </row>
    <row r="339" spans="2:11">
      <c r="B339" s="9" t="s">
        <v>1061</v>
      </c>
      <c r="C339" s="10" t="s">
        <v>1062</v>
      </c>
      <c r="D339" s="11">
        <v>2160</v>
      </c>
      <c r="E339" s="12">
        <v>1780</v>
      </c>
      <c r="F339" s="13">
        <f t="shared" si="6"/>
        <v>0.175925925925926</v>
      </c>
      <c r="G339" s="14">
        <v>1</v>
      </c>
      <c r="H339" s="15" t="s">
        <v>1063</v>
      </c>
      <c r="I339" s="15" t="s">
        <v>1064</v>
      </c>
      <c r="J339" s="18" t="s">
        <v>71</v>
      </c>
      <c r="K339" s="19" t="s">
        <v>18</v>
      </c>
    </row>
    <row r="340" spans="2:11">
      <c r="B340" s="9" t="s">
        <v>1065</v>
      </c>
      <c r="C340" s="10" t="s">
        <v>1066</v>
      </c>
      <c r="D340" s="11">
        <v>2428</v>
      </c>
      <c r="E340" s="12">
        <v>2020</v>
      </c>
      <c r="F340" s="13">
        <f t="shared" si="6"/>
        <v>0.168039538714992</v>
      </c>
      <c r="G340" s="14">
        <v>1</v>
      </c>
      <c r="H340" s="15" t="s">
        <v>1067</v>
      </c>
      <c r="I340" s="15" t="s">
        <v>1064</v>
      </c>
      <c r="J340" s="18" t="s">
        <v>71</v>
      </c>
      <c r="K340" s="19" t="s">
        <v>18</v>
      </c>
    </row>
    <row r="341" spans="2:11">
      <c r="B341" s="9" t="s">
        <v>1068</v>
      </c>
      <c r="C341" s="10" t="s">
        <v>1069</v>
      </c>
      <c r="D341" s="11">
        <v>2428</v>
      </c>
      <c r="E341" s="12">
        <v>2020</v>
      </c>
      <c r="F341" s="13">
        <f t="shared" si="6"/>
        <v>0.168039538714992</v>
      </c>
      <c r="G341" s="14">
        <v>1</v>
      </c>
      <c r="H341" s="15" t="s">
        <v>1070</v>
      </c>
      <c r="I341" s="15" t="s">
        <v>1064</v>
      </c>
      <c r="J341" s="18" t="s">
        <v>71</v>
      </c>
      <c r="K341" s="19" t="s">
        <v>18</v>
      </c>
    </row>
    <row r="342" spans="2:11">
      <c r="B342" s="9" t="s">
        <v>1071</v>
      </c>
      <c r="C342" s="10" t="s">
        <v>1072</v>
      </c>
      <c r="D342" s="11">
        <v>843</v>
      </c>
      <c r="E342" s="12">
        <v>624</v>
      </c>
      <c r="F342" s="13">
        <f t="shared" si="6"/>
        <v>0.259786476868327</v>
      </c>
      <c r="G342" s="14">
        <v>4</v>
      </c>
      <c r="H342" s="15" t="s">
        <v>1073</v>
      </c>
      <c r="I342" s="15" t="s">
        <v>1074</v>
      </c>
      <c r="J342" s="18" t="s">
        <v>71</v>
      </c>
      <c r="K342" s="19" t="s">
        <v>18</v>
      </c>
    </row>
    <row r="343" spans="2:11">
      <c r="B343" s="9" t="s">
        <v>1075</v>
      </c>
      <c r="C343" s="10" t="s">
        <v>1076</v>
      </c>
      <c r="D343" s="11">
        <v>843</v>
      </c>
      <c r="E343" s="12">
        <v>625</v>
      </c>
      <c r="F343" s="13">
        <f t="shared" si="6"/>
        <v>0.258600237247924</v>
      </c>
      <c r="G343" s="14">
        <v>4</v>
      </c>
      <c r="H343" s="15" t="s">
        <v>1077</v>
      </c>
      <c r="I343" s="15" t="s">
        <v>1074</v>
      </c>
      <c r="J343" s="18" t="s">
        <v>71</v>
      </c>
      <c r="K343" s="19" t="s">
        <v>18</v>
      </c>
    </row>
    <row r="344" spans="2:11">
      <c r="B344" s="9" t="s">
        <v>1078</v>
      </c>
      <c r="C344" s="10" t="s">
        <v>1079</v>
      </c>
      <c r="D344" s="11">
        <v>843</v>
      </c>
      <c r="E344" s="12">
        <v>629</v>
      </c>
      <c r="F344" s="13">
        <f t="shared" si="6"/>
        <v>0.253855278766311</v>
      </c>
      <c r="G344" s="14">
        <v>5</v>
      </c>
      <c r="H344" s="15" t="s">
        <v>1080</v>
      </c>
      <c r="I344" s="15" t="s">
        <v>1074</v>
      </c>
      <c r="J344" s="18" t="s">
        <v>71</v>
      </c>
      <c r="K344" s="19" t="s">
        <v>18</v>
      </c>
    </row>
    <row r="345" spans="2:11">
      <c r="B345" s="9" t="s">
        <v>1081</v>
      </c>
      <c r="C345" s="10" t="s">
        <v>1082</v>
      </c>
      <c r="D345" s="11">
        <v>48</v>
      </c>
      <c r="E345" s="12">
        <v>23</v>
      </c>
      <c r="F345" s="13">
        <f t="shared" si="6"/>
        <v>0.520833333333333</v>
      </c>
      <c r="G345" s="14">
        <v>2</v>
      </c>
      <c r="H345" s="15" t="s">
        <v>1083</v>
      </c>
      <c r="I345" s="15" t="s">
        <v>1084</v>
      </c>
      <c r="J345" s="18" t="s">
        <v>37</v>
      </c>
      <c r="K345" s="19" t="s">
        <v>18</v>
      </c>
    </row>
    <row r="346" spans="2:11">
      <c r="B346" s="9" t="s">
        <v>1085</v>
      </c>
      <c r="C346" s="10" t="s">
        <v>1086</v>
      </c>
      <c r="D346" s="11">
        <v>30</v>
      </c>
      <c r="E346" s="12">
        <v>13</v>
      </c>
      <c r="F346" s="13">
        <f t="shared" si="6"/>
        <v>0.566666666666667</v>
      </c>
      <c r="G346" s="14">
        <v>12</v>
      </c>
      <c r="H346" s="15" t="s">
        <v>1087</v>
      </c>
      <c r="I346" s="15" t="s">
        <v>1088</v>
      </c>
      <c r="J346" s="18" t="s">
        <v>253</v>
      </c>
      <c r="K346" s="19" t="s">
        <v>23</v>
      </c>
    </row>
    <row r="347" spans="2:11">
      <c r="B347" s="9" t="s">
        <v>1089</v>
      </c>
      <c r="C347" s="10" t="s">
        <v>1090</v>
      </c>
      <c r="D347" s="11">
        <v>22</v>
      </c>
      <c r="E347" s="12">
        <v>6</v>
      </c>
      <c r="F347" s="13">
        <f t="shared" si="6"/>
        <v>0.727272727272727</v>
      </c>
      <c r="G347" s="14">
        <v>26</v>
      </c>
      <c r="H347" s="15" t="s">
        <v>1091</v>
      </c>
      <c r="I347" s="15" t="s">
        <v>1088</v>
      </c>
      <c r="J347" s="18" t="s">
        <v>253</v>
      </c>
      <c r="K347" s="19" t="s">
        <v>23</v>
      </c>
    </row>
    <row r="348" spans="2:11">
      <c r="B348" s="9" t="s">
        <v>1092</v>
      </c>
      <c r="C348" s="10" t="s">
        <v>1093</v>
      </c>
      <c r="D348" s="11">
        <v>2500</v>
      </c>
      <c r="E348" s="12">
        <v>1450</v>
      </c>
      <c r="F348" s="13">
        <f t="shared" si="6"/>
        <v>0.42</v>
      </c>
      <c r="G348" s="14">
        <v>2</v>
      </c>
      <c r="H348" s="15" t="s">
        <v>1094</v>
      </c>
      <c r="I348" s="15" t="s">
        <v>1095</v>
      </c>
      <c r="J348" s="18" t="s">
        <v>37</v>
      </c>
      <c r="K348" s="19" t="s">
        <v>18</v>
      </c>
    </row>
    <row r="349" spans="2:11">
      <c r="B349" s="9" t="s">
        <v>1096</v>
      </c>
      <c r="C349" s="10" t="s">
        <v>1097</v>
      </c>
      <c r="D349" s="11">
        <v>45.2</v>
      </c>
      <c r="E349" s="12">
        <v>30</v>
      </c>
      <c r="F349" s="13">
        <f t="shared" si="6"/>
        <v>0.336283185840708</v>
      </c>
      <c r="G349" s="14">
        <v>8</v>
      </c>
      <c r="H349" s="15" t="s">
        <v>1098</v>
      </c>
      <c r="I349" s="15" t="s">
        <v>1099</v>
      </c>
      <c r="J349" s="18" t="s">
        <v>71</v>
      </c>
      <c r="K349" s="19" t="s">
        <v>18</v>
      </c>
    </row>
    <row r="350" spans="2:11">
      <c r="B350" s="9" t="s">
        <v>1100</v>
      </c>
      <c r="C350" s="10" t="s">
        <v>1101</v>
      </c>
      <c r="D350" s="11">
        <v>45.2</v>
      </c>
      <c r="E350" s="12">
        <v>30</v>
      </c>
      <c r="F350" s="13">
        <f t="shared" si="6"/>
        <v>0.336283185840708</v>
      </c>
      <c r="G350" s="14">
        <v>14</v>
      </c>
      <c r="H350" s="15" t="s">
        <v>1102</v>
      </c>
      <c r="I350" s="15" t="s">
        <v>1099</v>
      </c>
      <c r="J350" s="18" t="s">
        <v>71</v>
      </c>
      <c r="K350" s="19" t="s">
        <v>18</v>
      </c>
    </row>
    <row r="351" spans="2:11">
      <c r="B351" s="9" t="s">
        <v>1103</v>
      </c>
      <c r="C351" s="10" t="s">
        <v>1104</v>
      </c>
      <c r="D351" s="11">
        <v>45.2</v>
      </c>
      <c r="E351" s="12">
        <v>30</v>
      </c>
      <c r="F351" s="13">
        <f t="shared" si="6"/>
        <v>0.336283185840708</v>
      </c>
      <c r="G351" s="14">
        <v>10</v>
      </c>
      <c r="H351" s="15" t="s">
        <v>1105</v>
      </c>
      <c r="I351" s="15" t="s">
        <v>1099</v>
      </c>
      <c r="J351" s="18" t="s">
        <v>71</v>
      </c>
      <c r="K351" s="19" t="s">
        <v>18</v>
      </c>
    </row>
    <row r="352" spans="2:11">
      <c r="B352" s="9" t="s">
        <v>1106</v>
      </c>
      <c r="C352" s="10" t="s">
        <v>1107</v>
      </c>
      <c r="D352" s="11">
        <v>29.4</v>
      </c>
      <c r="E352" s="12">
        <v>20</v>
      </c>
      <c r="F352" s="13">
        <f t="shared" si="6"/>
        <v>0.319727891156463</v>
      </c>
      <c r="G352" s="14">
        <v>16</v>
      </c>
      <c r="H352" s="15" t="s">
        <v>1108</v>
      </c>
      <c r="I352" s="15" t="s">
        <v>1099</v>
      </c>
      <c r="J352" s="18" t="s">
        <v>71</v>
      </c>
      <c r="K352" s="19" t="s">
        <v>18</v>
      </c>
    </row>
    <row r="353" spans="2:11">
      <c r="B353" s="9" t="s">
        <v>1109</v>
      </c>
      <c r="C353" s="10" t="s">
        <v>1110</v>
      </c>
      <c r="D353" s="11">
        <v>29.4</v>
      </c>
      <c r="E353" s="12">
        <v>20</v>
      </c>
      <c r="F353" s="13">
        <f t="shared" si="6"/>
        <v>0.319727891156463</v>
      </c>
      <c r="G353" s="14">
        <v>9</v>
      </c>
      <c r="H353" s="15" t="s">
        <v>1111</v>
      </c>
      <c r="I353" s="15" t="s">
        <v>1099</v>
      </c>
      <c r="J353" s="18" t="s">
        <v>71</v>
      </c>
      <c r="K353" s="19" t="s">
        <v>18</v>
      </c>
    </row>
    <row r="354" spans="2:11">
      <c r="B354" s="9" t="s">
        <v>1112</v>
      </c>
      <c r="C354" s="10" t="s">
        <v>1113</v>
      </c>
      <c r="D354" s="11">
        <v>29.4</v>
      </c>
      <c r="E354" s="12">
        <v>20</v>
      </c>
      <c r="F354" s="13">
        <f t="shared" si="6"/>
        <v>0.319727891156463</v>
      </c>
      <c r="G354" s="14">
        <v>15</v>
      </c>
      <c r="H354" s="15" t="s">
        <v>1114</v>
      </c>
      <c r="I354" s="15" t="s">
        <v>1099</v>
      </c>
      <c r="J354" s="18" t="s">
        <v>71</v>
      </c>
      <c r="K354" s="19" t="s">
        <v>18</v>
      </c>
    </row>
    <row r="355" spans="2:11">
      <c r="B355" s="9" t="s">
        <v>1115</v>
      </c>
      <c r="C355" s="10" t="s">
        <v>1116</v>
      </c>
      <c r="D355" s="11">
        <v>20</v>
      </c>
      <c r="E355" s="12">
        <v>11</v>
      </c>
      <c r="F355" s="13">
        <f t="shared" si="6"/>
        <v>0.45</v>
      </c>
      <c r="G355" s="14">
        <v>40</v>
      </c>
      <c r="H355" s="15" t="s">
        <v>1117</v>
      </c>
      <c r="I355" s="15" t="s">
        <v>1099</v>
      </c>
      <c r="J355" s="18" t="s">
        <v>71</v>
      </c>
      <c r="K355" s="19" t="s">
        <v>18</v>
      </c>
    </row>
    <row r="356" spans="2:11">
      <c r="B356" s="9" t="s">
        <v>1118</v>
      </c>
      <c r="C356" s="10" t="s">
        <v>1119</v>
      </c>
      <c r="D356" s="11">
        <v>994</v>
      </c>
      <c r="E356" s="12">
        <v>532</v>
      </c>
      <c r="F356" s="13">
        <f t="shared" si="6"/>
        <v>0.464788732394366</v>
      </c>
      <c r="G356" s="14">
        <v>1</v>
      </c>
      <c r="H356" s="15" t="s">
        <v>1120</v>
      </c>
      <c r="I356" s="15" t="s">
        <v>1121</v>
      </c>
      <c r="J356" s="18" t="s">
        <v>37</v>
      </c>
      <c r="K356" s="19" t="s">
        <v>18</v>
      </c>
    </row>
    <row r="357" spans="2:11">
      <c r="B357" s="9" t="s">
        <v>1122</v>
      </c>
      <c r="C357" s="10" t="s">
        <v>1123</v>
      </c>
      <c r="D357" s="11">
        <v>80</v>
      </c>
      <c r="E357" s="12">
        <v>45</v>
      </c>
      <c r="F357" s="13">
        <f t="shared" si="6"/>
        <v>0.4375</v>
      </c>
      <c r="G357" s="14">
        <v>3</v>
      </c>
      <c r="H357" s="15" t="s">
        <v>1124</v>
      </c>
      <c r="I357" s="15" t="s">
        <v>1125</v>
      </c>
      <c r="J357" s="18" t="s">
        <v>71</v>
      </c>
      <c r="K357" s="19" t="s">
        <v>18</v>
      </c>
    </row>
    <row r="358" spans="2:11">
      <c r="B358" s="9" t="s">
        <v>1126</v>
      </c>
      <c r="C358" s="10" t="s">
        <v>1127</v>
      </c>
      <c r="D358" s="11">
        <v>103</v>
      </c>
      <c r="E358" s="12">
        <v>62</v>
      </c>
      <c r="F358" s="13">
        <f t="shared" si="6"/>
        <v>0.398058252427185</v>
      </c>
      <c r="G358" s="14">
        <v>1</v>
      </c>
      <c r="H358" s="15" t="s">
        <v>1128</v>
      </c>
      <c r="I358" s="15" t="s">
        <v>1129</v>
      </c>
      <c r="J358" s="18" t="s">
        <v>249</v>
      </c>
      <c r="K358" s="19" t="s">
        <v>18</v>
      </c>
    </row>
    <row r="359" spans="2:11">
      <c r="B359" s="9" t="s">
        <v>1130</v>
      </c>
      <c r="C359" s="10" t="s">
        <v>1131</v>
      </c>
      <c r="D359" s="11">
        <v>738</v>
      </c>
      <c r="E359" s="12">
        <v>494</v>
      </c>
      <c r="F359" s="13">
        <f t="shared" si="6"/>
        <v>0.330623306233062</v>
      </c>
      <c r="G359" s="14">
        <v>3</v>
      </c>
      <c r="H359" s="15" t="s">
        <v>1132</v>
      </c>
      <c r="I359" s="15" t="s">
        <v>1133</v>
      </c>
      <c r="J359" s="18" t="s">
        <v>249</v>
      </c>
      <c r="K359" s="19" t="s">
        <v>18</v>
      </c>
    </row>
    <row r="360" spans="2:11">
      <c r="B360" s="9" t="s">
        <v>1134</v>
      </c>
      <c r="C360" s="10" t="s">
        <v>1135</v>
      </c>
      <c r="D360" s="11">
        <v>1198</v>
      </c>
      <c r="E360" s="12">
        <v>757</v>
      </c>
      <c r="F360" s="13">
        <f t="shared" si="6"/>
        <v>0.368113522537563</v>
      </c>
      <c r="G360" s="14">
        <v>2</v>
      </c>
      <c r="H360" s="15" t="s">
        <v>1136</v>
      </c>
      <c r="I360" s="15" t="s">
        <v>1137</v>
      </c>
      <c r="J360" s="18" t="s">
        <v>71</v>
      </c>
      <c r="K360" s="19" t="s">
        <v>18</v>
      </c>
    </row>
    <row r="361" spans="2:11">
      <c r="B361" s="9" t="s">
        <v>1138</v>
      </c>
      <c r="C361" s="10" t="s">
        <v>1139</v>
      </c>
      <c r="D361" s="11">
        <v>110</v>
      </c>
      <c r="E361" s="12">
        <v>106</v>
      </c>
      <c r="F361" s="13">
        <f t="shared" si="6"/>
        <v>0.0363636363636364</v>
      </c>
      <c r="G361" s="14">
        <v>1</v>
      </c>
      <c r="H361" s="15" t="s">
        <v>1140</v>
      </c>
      <c r="I361" s="15" t="s">
        <v>1141</v>
      </c>
      <c r="J361" s="18" t="s">
        <v>37</v>
      </c>
      <c r="K361" s="19" t="s">
        <v>18</v>
      </c>
    </row>
    <row r="362" spans="2:11">
      <c r="B362" s="9" t="s">
        <v>1142</v>
      </c>
      <c r="C362" s="10" t="s">
        <v>1143</v>
      </c>
      <c r="D362" s="11">
        <v>110</v>
      </c>
      <c r="E362" s="12">
        <v>109</v>
      </c>
      <c r="F362" s="13">
        <f t="shared" si="6"/>
        <v>0.00909090909090904</v>
      </c>
      <c r="G362" s="14">
        <v>6</v>
      </c>
      <c r="H362" s="15" t="s">
        <v>1144</v>
      </c>
      <c r="I362" s="15" t="s">
        <v>1141</v>
      </c>
      <c r="J362" s="18" t="s">
        <v>37</v>
      </c>
      <c r="K362" s="19" t="s">
        <v>18</v>
      </c>
    </row>
    <row r="363" spans="2:11">
      <c r="B363" s="9" t="s">
        <v>1145</v>
      </c>
      <c r="C363" s="10" t="s">
        <v>1146</v>
      </c>
      <c r="D363" s="11">
        <v>558</v>
      </c>
      <c r="E363" s="12">
        <v>382</v>
      </c>
      <c r="F363" s="13">
        <f t="shared" si="6"/>
        <v>0.315412186379928</v>
      </c>
      <c r="G363" s="14">
        <v>3</v>
      </c>
      <c r="H363" s="15" t="s">
        <v>1147</v>
      </c>
      <c r="I363" s="15" t="s">
        <v>1148</v>
      </c>
      <c r="J363" s="18" t="s">
        <v>522</v>
      </c>
      <c r="K363" s="19" t="s">
        <v>18</v>
      </c>
    </row>
    <row r="364" spans="2:11">
      <c r="B364" s="9" t="s">
        <v>1149</v>
      </c>
      <c r="C364" s="10" t="s">
        <v>1150</v>
      </c>
      <c r="D364" s="11">
        <v>51</v>
      </c>
      <c r="E364" s="12">
        <v>41</v>
      </c>
      <c r="F364" s="13">
        <f t="shared" si="6"/>
        <v>0.196078431372549</v>
      </c>
      <c r="G364" s="14">
        <v>3</v>
      </c>
      <c r="H364" s="15" t="s">
        <v>1151</v>
      </c>
      <c r="I364" s="15" t="s">
        <v>1152</v>
      </c>
      <c r="J364" s="18" t="s">
        <v>37</v>
      </c>
      <c r="K364" s="19" t="s">
        <v>18</v>
      </c>
    </row>
    <row r="365" spans="2:11">
      <c r="B365" s="9" t="s">
        <v>1153</v>
      </c>
      <c r="C365" s="10" t="s">
        <v>1154</v>
      </c>
      <c r="D365" s="11">
        <v>426</v>
      </c>
      <c r="E365" s="12">
        <v>280</v>
      </c>
      <c r="F365" s="13">
        <f t="shared" si="6"/>
        <v>0.342723004694836</v>
      </c>
      <c r="G365" s="14">
        <v>3</v>
      </c>
      <c r="H365" s="15" t="s">
        <v>1155</v>
      </c>
      <c r="I365" s="15" t="s">
        <v>1152</v>
      </c>
      <c r="J365" s="18" t="s">
        <v>37</v>
      </c>
      <c r="K365" s="19" t="s">
        <v>18</v>
      </c>
    </row>
    <row r="366" spans="2:11">
      <c r="B366" s="9" t="s">
        <v>1156</v>
      </c>
      <c r="C366" s="10" t="s">
        <v>1157</v>
      </c>
      <c r="D366" s="11">
        <v>49.5</v>
      </c>
      <c r="E366" s="12">
        <v>42</v>
      </c>
      <c r="F366" s="13">
        <f t="shared" si="6"/>
        <v>0.151515151515151</v>
      </c>
      <c r="G366" s="14">
        <v>2</v>
      </c>
      <c r="H366" s="15" t="s">
        <v>1158</v>
      </c>
      <c r="I366" s="15" t="s">
        <v>1159</v>
      </c>
      <c r="J366" s="18" t="s">
        <v>249</v>
      </c>
      <c r="K366" s="19" t="s">
        <v>18</v>
      </c>
    </row>
    <row r="367" spans="2:11">
      <c r="B367" s="9" t="s">
        <v>1160</v>
      </c>
      <c r="C367" s="10" t="s">
        <v>1161</v>
      </c>
      <c r="D367" s="11">
        <v>104</v>
      </c>
      <c r="E367" s="12">
        <v>50</v>
      </c>
      <c r="F367" s="13">
        <f t="shared" si="6"/>
        <v>0.519230769230769</v>
      </c>
      <c r="G367" s="14">
        <v>1</v>
      </c>
      <c r="H367" s="15" t="s">
        <v>1162</v>
      </c>
      <c r="I367" s="15" t="s">
        <v>1159</v>
      </c>
      <c r="J367" s="18" t="s">
        <v>37</v>
      </c>
      <c r="K367" s="19" t="s">
        <v>18</v>
      </c>
    </row>
    <row r="368" spans="2:11">
      <c r="B368" s="9" t="s">
        <v>1163</v>
      </c>
      <c r="C368" s="10" t="s">
        <v>1164</v>
      </c>
      <c r="D368" s="11">
        <v>55</v>
      </c>
      <c r="E368" s="12">
        <v>37</v>
      </c>
      <c r="F368" s="13">
        <f t="shared" si="6"/>
        <v>0.327272727272727</v>
      </c>
      <c r="G368" s="14">
        <v>5</v>
      </c>
      <c r="H368" s="15" t="s">
        <v>1165</v>
      </c>
      <c r="I368" s="15" t="s">
        <v>1159</v>
      </c>
      <c r="J368" s="18" t="s">
        <v>522</v>
      </c>
      <c r="K368" s="19" t="s">
        <v>18</v>
      </c>
    </row>
    <row r="369" spans="2:11">
      <c r="B369" s="9" t="s">
        <v>1166</v>
      </c>
      <c r="C369" s="10" t="s">
        <v>1167</v>
      </c>
      <c r="D369" s="11">
        <v>149</v>
      </c>
      <c r="E369" s="12">
        <v>118</v>
      </c>
      <c r="F369" s="13">
        <f t="shared" si="6"/>
        <v>0.208053691275168</v>
      </c>
      <c r="G369" s="14">
        <v>3</v>
      </c>
      <c r="H369" s="15" t="s">
        <v>1168</v>
      </c>
      <c r="I369" s="15" t="s">
        <v>1159</v>
      </c>
      <c r="J369" s="18" t="s">
        <v>522</v>
      </c>
      <c r="K369" s="19" t="s">
        <v>18</v>
      </c>
    </row>
    <row r="370" spans="2:11">
      <c r="B370" s="9" t="s">
        <v>1169</v>
      </c>
      <c r="C370" s="10" t="s">
        <v>1170</v>
      </c>
      <c r="D370" s="11">
        <v>187</v>
      </c>
      <c r="E370" s="12">
        <v>148</v>
      </c>
      <c r="F370" s="13">
        <f t="shared" si="6"/>
        <v>0.20855614973262</v>
      </c>
      <c r="G370" s="14">
        <v>3</v>
      </c>
      <c r="H370" s="15" t="s">
        <v>1171</v>
      </c>
      <c r="I370" s="15" t="s">
        <v>1159</v>
      </c>
      <c r="J370" s="18" t="s">
        <v>522</v>
      </c>
      <c r="K370" s="19" t="s">
        <v>18</v>
      </c>
    </row>
    <row r="371" spans="2:11">
      <c r="B371" s="9" t="s">
        <v>1172</v>
      </c>
      <c r="C371" s="10" t="s">
        <v>1173</v>
      </c>
      <c r="D371" s="11">
        <v>233</v>
      </c>
      <c r="E371" s="12">
        <v>185</v>
      </c>
      <c r="F371" s="13">
        <f t="shared" si="6"/>
        <v>0.206008583690987</v>
      </c>
      <c r="G371" s="14">
        <v>3</v>
      </c>
      <c r="H371" s="15" t="s">
        <v>1174</v>
      </c>
      <c r="I371" s="15" t="s">
        <v>1159</v>
      </c>
      <c r="J371" s="18" t="s">
        <v>522</v>
      </c>
      <c r="K371" s="19" t="s">
        <v>18</v>
      </c>
    </row>
    <row r="372" spans="2:11">
      <c r="B372" s="9" t="s">
        <v>1175</v>
      </c>
      <c r="C372" s="10" t="s">
        <v>1176</v>
      </c>
      <c r="D372" s="11">
        <v>590</v>
      </c>
      <c r="E372" s="12">
        <v>464</v>
      </c>
      <c r="F372" s="13">
        <f t="shared" si="6"/>
        <v>0.213559322033898</v>
      </c>
      <c r="G372" s="14">
        <v>1</v>
      </c>
      <c r="H372" s="15" t="s">
        <v>1177</v>
      </c>
      <c r="I372" s="15" t="s">
        <v>1159</v>
      </c>
      <c r="J372" s="18" t="s">
        <v>522</v>
      </c>
      <c r="K372" s="19" t="s">
        <v>18</v>
      </c>
    </row>
    <row r="373" spans="2:11">
      <c r="B373" s="9" t="s">
        <v>1178</v>
      </c>
      <c r="C373" s="10" t="s">
        <v>1179</v>
      </c>
      <c r="D373" s="11">
        <v>4300</v>
      </c>
      <c r="E373" s="12">
        <v>3300</v>
      </c>
      <c r="F373" s="13">
        <f t="shared" si="6"/>
        <v>0.232558139534884</v>
      </c>
      <c r="G373" s="14">
        <v>1</v>
      </c>
      <c r="H373" s="15" t="s">
        <v>1180</v>
      </c>
      <c r="I373" s="15" t="s">
        <v>1181</v>
      </c>
      <c r="J373" s="18" t="s">
        <v>249</v>
      </c>
      <c r="K373" s="19" t="s">
        <v>18</v>
      </c>
    </row>
    <row r="374" spans="2:11">
      <c r="B374" s="9" t="s">
        <v>1182</v>
      </c>
      <c r="C374" s="10" t="s">
        <v>1183</v>
      </c>
      <c r="D374" s="11">
        <v>2300</v>
      </c>
      <c r="E374" s="12">
        <v>1840</v>
      </c>
      <c r="F374" s="13">
        <f t="shared" ref="F374:F433" si="7">1-(E374/D374)</f>
        <v>0.2</v>
      </c>
      <c r="G374" s="14">
        <v>1</v>
      </c>
      <c r="H374" s="15" t="s">
        <v>1184</v>
      </c>
      <c r="I374" s="15" t="s">
        <v>1185</v>
      </c>
      <c r="J374" s="18" t="s">
        <v>71</v>
      </c>
      <c r="K374" s="19" t="s">
        <v>18</v>
      </c>
    </row>
    <row r="375" spans="2:11">
      <c r="B375" s="9" t="s">
        <v>1186</v>
      </c>
      <c r="C375" s="10" t="s">
        <v>1187</v>
      </c>
      <c r="D375" s="11">
        <v>298</v>
      </c>
      <c r="E375" s="12">
        <v>215</v>
      </c>
      <c r="F375" s="13">
        <f t="shared" si="7"/>
        <v>0.278523489932886</v>
      </c>
      <c r="G375" s="14">
        <v>3</v>
      </c>
      <c r="H375" s="15" t="s">
        <v>1188</v>
      </c>
      <c r="I375" s="15" t="s">
        <v>1189</v>
      </c>
      <c r="J375" s="18" t="s">
        <v>71</v>
      </c>
      <c r="K375" s="19" t="s">
        <v>18</v>
      </c>
    </row>
    <row r="376" spans="2:11">
      <c r="B376" s="9" t="s">
        <v>1190</v>
      </c>
      <c r="C376" s="10" t="s">
        <v>1191</v>
      </c>
      <c r="D376" s="11">
        <v>1700</v>
      </c>
      <c r="E376" s="12">
        <v>1650</v>
      </c>
      <c r="F376" s="13">
        <f t="shared" si="7"/>
        <v>0.0294117647058824</v>
      </c>
      <c r="G376" s="14">
        <v>1</v>
      </c>
      <c r="H376" s="15" t="s">
        <v>1192</v>
      </c>
      <c r="I376" s="15" t="s">
        <v>1193</v>
      </c>
      <c r="J376" s="18" t="s">
        <v>37</v>
      </c>
      <c r="K376" s="19" t="s">
        <v>18</v>
      </c>
    </row>
    <row r="377" spans="2:11">
      <c r="B377" s="9" t="s">
        <v>1194</v>
      </c>
      <c r="C377" s="10" t="s">
        <v>1195</v>
      </c>
      <c r="D377" s="11">
        <v>1890</v>
      </c>
      <c r="E377" s="12">
        <v>1540</v>
      </c>
      <c r="F377" s="13">
        <f t="shared" si="7"/>
        <v>0.185185185185185</v>
      </c>
      <c r="G377" s="14">
        <v>2</v>
      </c>
      <c r="H377" s="15" t="s">
        <v>1196</v>
      </c>
      <c r="I377" s="15" t="s">
        <v>1193</v>
      </c>
      <c r="J377" s="18" t="s">
        <v>37</v>
      </c>
      <c r="K377" s="19" t="s">
        <v>18</v>
      </c>
    </row>
    <row r="378" spans="2:11">
      <c r="B378" s="9" t="s">
        <v>1197</v>
      </c>
      <c r="C378" s="10" t="s">
        <v>1198</v>
      </c>
      <c r="D378" s="11">
        <v>1380</v>
      </c>
      <c r="E378" s="12">
        <v>1050</v>
      </c>
      <c r="F378" s="13">
        <f t="shared" si="7"/>
        <v>0.239130434782609</v>
      </c>
      <c r="G378" s="14">
        <v>1</v>
      </c>
      <c r="H378" s="15" t="s">
        <v>1199</v>
      </c>
      <c r="I378" s="15" t="s">
        <v>1193</v>
      </c>
      <c r="J378" s="18" t="s">
        <v>37</v>
      </c>
      <c r="K378" s="19" t="s">
        <v>18</v>
      </c>
    </row>
    <row r="379" spans="2:11">
      <c r="B379" s="9" t="s">
        <v>1200</v>
      </c>
      <c r="C379" s="10" t="s">
        <v>1201</v>
      </c>
      <c r="D379" s="11">
        <v>240</v>
      </c>
      <c r="E379" s="12">
        <v>202</v>
      </c>
      <c r="F379" s="13">
        <f t="shared" si="7"/>
        <v>0.158333333333333</v>
      </c>
      <c r="G379" s="14">
        <v>1</v>
      </c>
      <c r="H379" s="15" t="s">
        <v>1202</v>
      </c>
      <c r="I379" s="15" t="s">
        <v>1203</v>
      </c>
      <c r="J379" s="18" t="s">
        <v>71</v>
      </c>
      <c r="K379" s="19" t="s">
        <v>18</v>
      </c>
    </row>
    <row r="380" spans="2:11">
      <c r="B380" s="9" t="s">
        <v>1204</v>
      </c>
      <c r="C380" s="10" t="s">
        <v>1205</v>
      </c>
      <c r="D380" s="11">
        <v>380</v>
      </c>
      <c r="E380" s="12">
        <v>309</v>
      </c>
      <c r="F380" s="13">
        <f t="shared" si="7"/>
        <v>0.186842105263158</v>
      </c>
      <c r="G380" s="14">
        <v>1</v>
      </c>
      <c r="H380" s="15" t="s">
        <v>1206</v>
      </c>
      <c r="I380" s="15" t="s">
        <v>1203</v>
      </c>
      <c r="J380" s="18" t="s">
        <v>71</v>
      </c>
      <c r="K380" s="19" t="s">
        <v>18</v>
      </c>
    </row>
    <row r="381" spans="2:11">
      <c r="B381" s="9" t="s">
        <v>1207</v>
      </c>
      <c r="C381" s="10" t="s">
        <v>1208</v>
      </c>
      <c r="D381" s="11">
        <v>689</v>
      </c>
      <c r="E381" s="12">
        <v>547</v>
      </c>
      <c r="F381" s="13">
        <f t="shared" si="7"/>
        <v>0.206095791001451</v>
      </c>
      <c r="G381" s="14">
        <v>1</v>
      </c>
      <c r="H381" s="15" t="s">
        <v>1209</v>
      </c>
      <c r="I381" s="15" t="s">
        <v>1203</v>
      </c>
      <c r="J381" s="18" t="s">
        <v>249</v>
      </c>
      <c r="K381" s="19" t="s">
        <v>18</v>
      </c>
    </row>
    <row r="382" spans="2:11">
      <c r="B382" s="9" t="s">
        <v>1210</v>
      </c>
      <c r="C382" s="10" t="s">
        <v>1211</v>
      </c>
      <c r="D382" s="11">
        <v>1880</v>
      </c>
      <c r="E382" s="12">
        <v>1120</v>
      </c>
      <c r="F382" s="13">
        <f t="shared" si="7"/>
        <v>0.404255319148936</v>
      </c>
      <c r="G382" s="14">
        <v>1</v>
      </c>
      <c r="H382" s="15" t="s">
        <v>1212</v>
      </c>
      <c r="I382" s="15" t="s">
        <v>1203</v>
      </c>
      <c r="J382" s="18" t="s">
        <v>71</v>
      </c>
      <c r="K382" s="19" t="s">
        <v>18</v>
      </c>
    </row>
    <row r="383" spans="2:11">
      <c r="B383" s="9" t="s">
        <v>1213</v>
      </c>
      <c r="C383" s="10" t="s">
        <v>1214</v>
      </c>
      <c r="D383" s="11">
        <v>3910</v>
      </c>
      <c r="E383" s="12">
        <v>2460</v>
      </c>
      <c r="F383" s="13">
        <f t="shared" si="7"/>
        <v>0.370843989769821</v>
      </c>
      <c r="G383" s="14">
        <v>1</v>
      </c>
      <c r="H383" s="15" t="s">
        <v>1215</v>
      </c>
      <c r="I383" s="15" t="s">
        <v>1203</v>
      </c>
      <c r="J383" s="18" t="s">
        <v>71</v>
      </c>
      <c r="K383" s="19" t="s">
        <v>18</v>
      </c>
    </row>
    <row r="384" spans="2:11">
      <c r="B384" s="9" t="s">
        <v>1216</v>
      </c>
      <c r="C384" s="10" t="s">
        <v>1217</v>
      </c>
      <c r="D384" s="11">
        <v>4230</v>
      </c>
      <c r="E384" s="12">
        <v>2750</v>
      </c>
      <c r="F384" s="13">
        <f t="shared" si="7"/>
        <v>0.349881796690307</v>
      </c>
      <c r="G384" s="14">
        <v>13</v>
      </c>
      <c r="H384" s="15" t="s">
        <v>1218</v>
      </c>
      <c r="I384" s="15" t="s">
        <v>1203</v>
      </c>
      <c r="J384" s="18" t="s">
        <v>71</v>
      </c>
      <c r="K384" s="19" t="s">
        <v>18</v>
      </c>
    </row>
    <row r="385" spans="2:11">
      <c r="B385" s="9" t="s">
        <v>1219</v>
      </c>
      <c r="C385" s="10" t="s">
        <v>1220</v>
      </c>
      <c r="D385" s="11">
        <v>4530</v>
      </c>
      <c r="E385" s="12">
        <v>3019</v>
      </c>
      <c r="F385" s="13">
        <f t="shared" si="7"/>
        <v>0.33355408388521</v>
      </c>
      <c r="G385" s="14">
        <v>2</v>
      </c>
      <c r="H385" s="15" t="s">
        <v>1221</v>
      </c>
      <c r="I385" s="15" t="s">
        <v>1203</v>
      </c>
      <c r="J385" s="18" t="s">
        <v>287</v>
      </c>
      <c r="K385" s="19" t="s">
        <v>23</v>
      </c>
    </row>
    <row r="386" spans="2:11">
      <c r="B386" s="9" t="s">
        <v>1222</v>
      </c>
      <c r="C386" s="10" t="s">
        <v>1223</v>
      </c>
      <c r="D386" s="11">
        <v>560</v>
      </c>
      <c r="E386" s="12">
        <v>525</v>
      </c>
      <c r="F386" s="13">
        <f t="shared" si="7"/>
        <v>0.0625</v>
      </c>
      <c r="G386" s="14">
        <v>3</v>
      </c>
      <c r="H386" s="15" t="s">
        <v>1224</v>
      </c>
      <c r="I386" s="15" t="s">
        <v>1225</v>
      </c>
      <c r="J386" s="18" t="s">
        <v>782</v>
      </c>
      <c r="K386" s="19" t="s">
        <v>18</v>
      </c>
    </row>
    <row r="387" spans="2:11">
      <c r="B387" s="9" t="s">
        <v>1226</v>
      </c>
      <c r="C387" s="10" t="s">
        <v>1227</v>
      </c>
      <c r="D387" s="11">
        <v>61</v>
      </c>
      <c r="E387" s="12">
        <v>52</v>
      </c>
      <c r="F387" s="13">
        <f t="shared" si="7"/>
        <v>0.147540983606557</v>
      </c>
      <c r="G387" s="14">
        <v>7</v>
      </c>
      <c r="H387" s="15" t="s">
        <v>1228</v>
      </c>
      <c r="I387" s="15" t="s">
        <v>1229</v>
      </c>
      <c r="J387" s="18" t="s">
        <v>512</v>
      </c>
      <c r="K387" s="19" t="s">
        <v>18</v>
      </c>
    </row>
    <row r="388" spans="2:11">
      <c r="B388" s="9" t="s">
        <v>1230</v>
      </c>
      <c r="C388" s="10" t="s">
        <v>1231</v>
      </c>
      <c r="D388" s="11">
        <v>85</v>
      </c>
      <c r="E388" s="12">
        <v>48</v>
      </c>
      <c r="F388" s="13">
        <f t="shared" si="7"/>
        <v>0.435294117647059</v>
      </c>
      <c r="G388" s="14">
        <v>6</v>
      </c>
      <c r="H388" s="15" t="s">
        <v>1232</v>
      </c>
      <c r="I388" s="15" t="s">
        <v>1233</v>
      </c>
      <c r="J388" s="18" t="s">
        <v>71</v>
      </c>
      <c r="K388" s="19" t="s">
        <v>18</v>
      </c>
    </row>
    <row r="389" spans="2:11">
      <c r="B389" s="9" t="s">
        <v>1234</v>
      </c>
      <c r="C389" s="10" t="s">
        <v>1235</v>
      </c>
      <c r="D389" s="11">
        <v>85</v>
      </c>
      <c r="E389" s="12">
        <v>42</v>
      </c>
      <c r="F389" s="13">
        <f t="shared" si="7"/>
        <v>0.505882352941176</v>
      </c>
      <c r="G389" s="14">
        <v>6</v>
      </c>
      <c r="H389" s="15" t="s">
        <v>1236</v>
      </c>
      <c r="I389" s="15" t="s">
        <v>1233</v>
      </c>
      <c r="J389" s="18" t="s">
        <v>287</v>
      </c>
      <c r="K389" s="19" t="s">
        <v>23</v>
      </c>
    </row>
    <row r="390" spans="2:11">
      <c r="B390" s="9" t="s">
        <v>1237</v>
      </c>
      <c r="C390" s="10" t="s">
        <v>1238</v>
      </c>
      <c r="D390" s="11">
        <v>131</v>
      </c>
      <c r="E390" s="12">
        <v>83</v>
      </c>
      <c r="F390" s="13">
        <f t="shared" si="7"/>
        <v>0.366412213740458</v>
      </c>
      <c r="G390" s="14">
        <v>1</v>
      </c>
      <c r="H390" s="15" t="s">
        <v>1239</v>
      </c>
      <c r="I390" s="15" t="s">
        <v>1240</v>
      </c>
      <c r="J390" s="18" t="s">
        <v>37</v>
      </c>
      <c r="K390" s="19" t="s">
        <v>18</v>
      </c>
    </row>
    <row r="391" spans="2:11">
      <c r="B391" s="9" t="s">
        <v>1241</v>
      </c>
      <c r="C391" s="10" t="s">
        <v>1242</v>
      </c>
      <c r="D391" s="11">
        <v>272</v>
      </c>
      <c r="E391" s="12">
        <v>187</v>
      </c>
      <c r="F391" s="13">
        <f t="shared" si="7"/>
        <v>0.3125</v>
      </c>
      <c r="G391" s="14">
        <v>1</v>
      </c>
      <c r="H391" s="15" t="s">
        <v>1243</v>
      </c>
      <c r="I391" s="15" t="s">
        <v>1240</v>
      </c>
      <c r="J391" s="18" t="s">
        <v>37</v>
      </c>
      <c r="K391" s="19" t="s">
        <v>18</v>
      </c>
    </row>
    <row r="392" spans="2:11">
      <c r="B392" s="9" t="s">
        <v>1244</v>
      </c>
      <c r="C392" s="10" t="s">
        <v>1245</v>
      </c>
      <c r="D392" s="11">
        <v>54</v>
      </c>
      <c r="E392" s="12">
        <v>46</v>
      </c>
      <c r="F392" s="13">
        <f t="shared" si="7"/>
        <v>0.148148148148148</v>
      </c>
      <c r="G392" s="14">
        <v>120</v>
      </c>
      <c r="H392" s="15" t="s">
        <v>1246</v>
      </c>
      <c r="I392" s="15" t="s">
        <v>1247</v>
      </c>
      <c r="J392" s="18" t="s">
        <v>37</v>
      </c>
      <c r="K392" s="19" t="s">
        <v>18</v>
      </c>
    </row>
    <row r="393" spans="2:11">
      <c r="B393" s="9" t="s">
        <v>1248</v>
      </c>
      <c r="C393" s="10" t="s">
        <v>1249</v>
      </c>
      <c r="D393" s="11">
        <v>105</v>
      </c>
      <c r="E393" s="12">
        <v>72</v>
      </c>
      <c r="F393" s="13">
        <f t="shared" si="7"/>
        <v>0.314285714285714</v>
      </c>
      <c r="G393" s="14">
        <v>4</v>
      </c>
      <c r="H393" s="15" t="s">
        <v>1250</v>
      </c>
      <c r="I393" s="15" t="s">
        <v>1247</v>
      </c>
      <c r="J393" s="18" t="s">
        <v>249</v>
      </c>
      <c r="K393" s="19" t="s">
        <v>18</v>
      </c>
    </row>
    <row r="394" spans="2:11">
      <c r="B394" s="9" t="s">
        <v>1251</v>
      </c>
      <c r="C394" s="10" t="s">
        <v>1252</v>
      </c>
      <c r="D394" s="11">
        <v>17</v>
      </c>
      <c r="E394" s="12">
        <v>15</v>
      </c>
      <c r="F394" s="13">
        <f t="shared" si="7"/>
        <v>0.117647058823529</v>
      </c>
      <c r="G394" s="14">
        <v>35</v>
      </c>
      <c r="H394" s="15" t="s">
        <v>1253</v>
      </c>
      <c r="I394" s="15" t="s">
        <v>1247</v>
      </c>
      <c r="J394" s="18" t="s">
        <v>37</v>
      </c>
      <c r="K394" s="19" t="s">
        <v>18</v>
      </c>
    </row>
    <row r="395" spans="2:11">
      <c r="B395" s="9" t="s">
        <v>1254</v>
      </c>
      <c r="C395" s="10" t="s">
        <v>1255</v>
      </c>
      <c r="D395" s="11">
        <v>6.68</v>
      </c>
      <c r="E395" s="12">
        <v>2</v>
      </c>
      <c r="F395" s="13">
        <f t="shared" si="7"/>
        <v>0.70059880239521</v>
      </c>
      <c r="G395" s="14">
        <v>3</v>
      </c>
      <c r="H395" s="15" t="s">
        <v>1256</v>
      </c>
      <c r="I395" s="15" t="s">
        <v>1247</v>
      </c>
      <c r="J395" s="18" t="s">
        <v>253</v>
      </c>
      <c r="K395" s="19" t="s">
        <v>23</v>
      </c>
    </row>
    <row r="396" spans="2:11">
      <c r="B396" s="9" t="s">
        <v>1257</v>
      </c>
      <c r="C396" s="10" t="s">
        <v>1258</v>
      </c>
      <c r="D396" s="11">
        <v>155</v>
      </c>
      <c r="E396" s="12">
        <v>114</v>
      </c>
      <c r="F396" s="13">
        <f t="shared" si="7"/>
        <v>0.264516129032258</v>
      </c>
      <c r="G396" s="14">
        <v>6</v>
      </c>
      <c r="H396" s="15" t="s">
        <v>1259</v>
      </c>
      <c r="I396" s="15" t="s">
        <v>1247</v>
      </c>
      <c r="J396" s="18" t="s">
        <v>37</v>
      </c>
      <c r="K396" s="19" t="s">
        <v>18</v>
      </c>
    </row>
    <row r="397" spans="2:11">
      <c r="B397" s="9" t="s">
        <v>1260</v>
      </c>
      <c r="C397" s="10" t="s">
        <v>1261</v>
      </c>
      <c r="D397" s="11">
        <v>251</v>
      </c>
      <c r="E397" s="12">
        <v>172</v>
      </c>
      <c r="F397" s="13">
        <f t="shared" si="7"/>
        <v>0.314741035856574</v>
      </c>
      <c r="G397" s="14">
        <v>2</v>
      </c>
      <c r="H397" s="15" t="s">
        <v>1262</v>
      </c>
      <c r="I397" s="15" t="s">
        <v>1247</v>
      </c>
      <c r="J397" s="18" t="s">
        <v>37</v>
      </c>
      <c r="K397" s="19" t="s">
        <v>18</v>
      </c>
    </row>
    <row r="398" spans="2:11">
      <c r="B398" s="9" t="s">
        <v>1263</v>
      </c>
      <c r="C398" s="10" t="s">
        <v>1264</v>
      </c>
      <c r="D398" s="11">
        <v>336</v>
      </c>
      <c r="E398" s="12">
        <v>232</v>
      </c>
      <c r="F398" s="13">
        <f t="shared" si="7"/>
        <v>0.30952380952381</v>
      </c>
      <c r="G398" s="14">
        <v>1</v>
      </c>
      <c r="H398" s="15" t="s">
        <v>1265</v>
      </c>
      <c r="I398" s="15" t="s">
        <v>1247</v>
      </c>
      <c r="J398" s="18" t="s">
        <v>37</v>
      </c>
      <c r="K398" s="19" t="s">
        <v>18</v>
      </c>
    </row>
    <row r="399" spans="2:11">
      <c r="B399" s="9" t="s">
        <v>1266</v>
      </c>
      <c r="C399" s="10" t="s">
        <v>1267</v>
      </c>
      <c r="D399" s="11">
        <v>103</v>
      </c>
      <c r="E399" s="12">
        <v>73</v>
      </c>
      <c r="F399" s="13">
        <f t="shared" si="7"/>
        <v>0.29126213592233</v>
      </c>
      <c r="G399" s="14">
        <v>2</v>
      </c>
      <c r="H399" s="15" t="s">
        <v>1268</v>
      </c>
      <c r="I399" s="15" t="s">
        <v>1269</v>
      </c>
      <c r="J399" s="18" t="s">
        <v>37</v>
      </c>
      <c r="K399" s="19" t="s">
        <v>18</v>
      </c>
    </row>
    <row r="400" spans="2:11">
      <c r="B400" s="9" t="s">
        <v>1270</v>
      </c>
      <c r="C400" s="10" t="s">
        <v>1271</v>
      </c>
      <c r="D400" s="11">
        <v>73</v>
      </c>
      <c r="E400" s="12">
        <v>46</v>
      </c>
      <c r="F400" s="13">
        <f t="shared" si="7"/>
        <v>0.36986301369863</v>
      </c>
      <c r="G400" s="14">
        <v>18</v>
      </c>
      <c r="H400" s="15" t="s">
        <v>1272</v>
      </c>
      <c r="I400" s="15" t="s">
        <v>1273</v>
      </c>
      <c r="J400" s="18" t="s">
        <v>522</v>
      </c>
      <c r="K400" s="19" t="s">
        <v>23</v>
      </c>
    </row>
    <row r="401" spans="2:11">
      <c r="B401" s="9" t="s">
        <v>1274</v>
      </c>
      <c r="C401" s="10" t="s">
        <v>1275</v>
      </c>
      <c r="D401" s="11">
        <v>7.2</v>
      </c>
      <c r="E401" s="12">
        <v>4</v>
      </c>
      <c r="F401" s="13">
        <f t="shared" si="7"/>
        <v>0.444444444444444</v>
      </c>
      <c r="G401" s="14">
        <v>53</v>
      </c>
      <c r="H401" s="15" t="s">
        <v>1276</v>
      </c>
      <c r="I401" s="15" t="s">
        <v>1273</v>
      </c>
      <c r="J401" s="18" t="s">
        <v>253</v>
      </c>
      <c r="K401" s="19" t="s">
        <v>23</v>
      </c>
    </row>
    <row r="402" spans="2:11">
      <c r="B402" s="9" t="s">
        <v>1277</v>
      </c>
      <c r="C402" s="10" t="s">
        <v>1278</v>
      </c>
      <c r="D402" s="11">
        <v>12.3</v>
      </c>
      <c r="E402" s="12">
        <v>6</v>
      </c>
      <c r="F402" s="13">
        <f t="shared" si="7"/>
        <v>0.51219512195122</v>
      </c>
      <c r="G402" s="14">
        <v>53</v>
      </c>
      <c r="H402" s="15" t="s">
        <v>1279</v>
      </c>
      <c r="I402" s="15" t="s">
        <v>1273</v>
      </c>
      <c r="J402" s="18" t="s">
        <v>253</v>
      </c>
      <c r="K402" s="19" t="s">
        <v>23</v>
      </c>
    </row>
    <row r="403" spans="2:11">
      <c r="B403" s="9" t="s">
        <v>1280</v>
      </c>
      <c r="C403" s="10" t="s">
        <v>1281</v>
      </c>
      <c r="D403" s="11">
        <v>14.4</v>
      </c>
      <c r="E403" s="12">
        <v>10</v>
      </c>
      <c r="F403" s="13">
        <f t="shared" si="7"/>
        <v>0.305555555555556</v>
      </c>
      <c r="G403" s="14">
        <v>68</v>
      </c>
      <c r="H403" s="15" t="s">
        <v>1282</v>
      </c>
      <c r="I403" s="15" t="s">
        <v>1273</v>
      </c>
      <c r="J403" s="18" t="s">
        <v>522</v>
      </c>
      <c r="K403" s="19" t="s">
        <v>18</v>
      </c>
    </row>
    <row r="404" spans="2:11">
      <c r="B404" s="9" t="s">
        <v>1283</v>
      </c>
      <c r="C404" s="10" t="s">
        <v>1284</v>
      </c>
      <c r="D404" s="11">
        <v>17.7</v>
      </c>
      <c r="E404" s="12">
        <v>8</v>
      </c>
      <c r="F404" s="13">
        <f t="shared" si="7"/>
        <v>0.548022598870056</v>
      </c>
      <c r="G404" s="14">
        <v>15</v>
      </c>
      <c r="H404" s="15" t="s">
        <v>1285</v>
      </c>
      <c r="I404" s="15" t="s">
        <v>1273</v>
      </c>
      <c r="J404" s="18" t="s">
        <v>253</v>
      </c>
      <c r="K404" s="19" t="s">
        <v>23</v>
      </c>
    </row>
    <row r="405" spans="2:11">
      <c r="B405" s="9" t="s">
        <v>1286</v>
      </c>
      <c r="C405" s="10" t="s">
        <v>1287</v>
      </c>
      <c r="D405" s="11">
        <v>22</v>
      </c>
      <c r="E405" s="12">
        <v>10</v>
      </c>
      <c r="F405" s="13">
        <f t="shared" si="7"/>
        <v>0.545454545454545</v>
      </c>
      <c r="G405" s="14">
        <v>75</v>
      </c>
      <c r="H405" s="15" t="s">
        <v>1288</v>
      </c>
      <c r="I405" s="15" t="s">
        <v>1273</v>
      </c>
      <c r="J405" s="18" t="s">
        <v>253</v>
      </c>
      <c r="K405" s="19" t="s">
        <v>23</v>
      </c>
    </row>
    <row r="406" spans="2:11">
      <c r="B406" s="9" t="s">
        <v>1289</v>
      </c>
      <c r="C406" s="10" t="s">
        <v>1290</v>
      </c>
      <c r="D406" s="11">
        <v>25.3</v>
      </c>
      <c r="E406" s="12">
        <v>12</v>
      </c>
      <c r="F406" s="13">
        <f t="shared" si="7"/>
        <v>0.525691699604743</v>
      </c>
      <c r="G406" s="14">
        <v>28</v>
      </c>
      <c r="H406" s="15" t="s">
        <v>1291</v>
      </c>
      <c r="I406" s="15" t="s">
        <v>1273</v>
      </c>
      <c r="J406" s="18" t="s">
        <v>253</v>
      </c>
      <c r="K406" s="19" t="s">
        <v>23</v>
      </c>
    </row>
    <row r="407" spans="2:11">
      <c r="B407" s="9" t="s">
        <v>1292</v>
      </c>
      <c r="C407" s="10" t="s">
        <v>1293</v>
      </c>
      <c r="D407" s="11">
        <v>7.2</v>
      </c>
      <c r="E407" s="12">
        <v>4</v>
      </c>
      <c r="F407" s="13">
        <f t="shared" si="7"/>
        <v>0.444444444444444</v>
      </c>
      <c r="G407" s="14">
        <v>42</v>
      </c>
      <c r="H407" s="15" t="s">
        <v>1294</v>
      </c>
      <c r="I407" s="15" t="s">
        <v>1273</v>
      </c>
      <c r="J407" s="18" t="s">
        <v>253</v>
      </c>
      <c r="K407" s="19" t="s">
        <v>23</v>
      </c>
    </row>
    <row r="408" spans="2:11">
      <c r="B408" s="9" t="s">
        <v>1295</v>
      </c>
      <c r="C408" s="10" t="s">
        <v>1296</v>
      </c>
      <c r="D408" s="11">
        <v>7.7</v>
      </c>
      <c r="E408" s="12">
        <v>5.6</v>
      </c>
      <c r="F408" s="13">
        <f t="shared" si="7"/>
        <v>0.272727272727273</v>
      </c>
      <c r="G408" s="14">
        <v>75</v>
      </c>
      <c r="H408" s="15" t="s">
        <v>1297</v>
      </c>
      <c r="I408" s="15" t="s">
        <v>1273</v>
      </c>
      <c r="J408" s="18" t="s">
        <v>522</v>
      </c>
      <c r="K408" s="19" t="s">
        <v>18</v>
      </c>
    </row>
    <row r="409" spans="2:11">
      <c r="B409" s="9" t="s">
        <v>1298</v>
      </c>
      <c r="C409" s="10" t="s">
        <v>1299</v>
      </c>
      <c r="D409" s="11">
        <v>12.6</v>
      </c>
      <c r="E409" s="12">
        <v>8.6</v>
      </c>
      <c r="F409" s="13">
        <f t="shared" si="7"/>
        <v>0.317460317460317</v>
      </c>
      <c r="G409" s="14">
        <v>76</v>
      </c>
      <c r="H409" s="15" t="s">
        <v>1300</v>
      </c>
      <c r="I409" s="15" t="s">
        <v>1273</v>
      </c>
      <c r="J409" s="18" t="s">
        <v>522</v>
      </c>
      <c r="K409" s="19" t="s">
        <v>18</v>
      </c>
    </row>
    <row r="410" spans="2:11">
      <c r="B410" s="9" t="s">
        <v>1301</v>
      </c>
      <c r="C410" s="10" t="s">
        <v>1302</v>
      </c>
      <c r="D410" s="11">
        <v>15.2</v>
      </c>
      <c r="E410" s="12">
        <v>10</v>
      </c>
      <c r="F410" s="13">
        <f t="shared" si="7"/>
        <v>0.342105263157895</v>
      </c>
      <c r="G410" s="14">
        <v>64</v>
      </c>
      <c r="H410" s="15" t="s">
        <v>1303</v>
      </c>
      <c r="I410" s="15" t="s">
        <v>1273</v>
      </c>
      <c r="J410" s="18" t="s">
        <v>522</v>
      </c>
      <c r="K410" s="19" t="s">
        <v>18</v>
      </c>
    </row>
    <row r="411" spans="2:11">
      <c r="B411" s="9" t="s">
        <v>1304</v>
      </c>
      <c r="C411" s="10" t="s">
        <v>1305</v>
      </c>
      <c r="D411" s="11">
        <v>18.5</v>
      </c>
      <c r="E411" s="12">
        <v>9</v>
      </c>
      <c r="F411" s="13">
        <f t="shared" si="7"/>
        <v>0.513513513513513</v>
      </c>
      <c r="G411" s="14">
        <v>58</v>
      </c>
      <c r="H411" s="15" t="s">
        <v>1306</v>
      </c>
      <c r="I411" s="15" t="s">
        <v>1273</v>
      </c>
      <c r="J411" s="18" t="s">
        <v>253</v>
      </c>
      <c r="K411" s="19" t="s">
        <v>23</v>
      </c>
    </row>
    <row r="412" spans="2:11">
      <c r="B412" s="9" t="s">
        <v>1307</v>
      </c>
      <c r="C412" s="10" t="s">
        <v>1308</v>
      </c>
      <c r="D412" s="11">
        <v>22.8</v>
      </c>
      <c r="E412" s="12">
        <v>10</v>
      </c>
      <c r="F412" s="13">
        <f t="shared" si="7"/>
        <v>0.56140350877193</v>
      </c>
      <c r="G412" s="14">
        <v>75</v>
      </c>
      <c r="H412" s="15" t="s">
        <v>1309</v>
      </c>
      <c r="I412" s="15" t="s">
        <v>1273</v>
      </c>
      <c r="J412" s="18" t="s">
        <v>253</v>
      </c>
      <c r="K412" s="19" t="s">
        <v>23</v>
      </c>
    </row>
    <row r="413" spans="2:11">
      <c r="B413" s="9" t="s">
        <v>1310</v>
      </c>
      <c r="C413" s="10" t="s">
        <v>1311</v>
      </c>
      <c r="D413" s="11">
        <v>5.3</v>
      </c>
      <c r="E413" s="12">
        <v>3</v>
      </c>
      <c r="F413" s="13">
        <f t="shared" si="7"/>
        <v>0.433962264150943</v>
      </c>
      <c r="G413" s="14">
        <v>70</v>
      </c>
      <c r="H413" s="15" t="s">
        <v>1312</v>
      </c>
      <c r="I413" s="15" t="s">
        <v>1273</v>
      </c>
      <c r="J413" s="18" t="s">
        <v>253</v>
      </c>
      <c r="K413" s="19" t="s">
        <v>23</v>
      </c>
    </row>
    <row r="414" spans="2:11">
      <c r="B414" s="9" t="s">
        <v>1313</v>
      </c>
      <c r="C414" s="10" t="s">
        <v>1314</v>
      </c>
      <c r="D414" s="11">
        <v>5.4</v>
      </c>
      <c r="E414" s="12">
        <v>3.5</v>
      </c>
      <c r="F414" s="13">
        <f t="shared" si="7"/>
        <v>0.351851851851852</v>
      </c>
      <c r="G414" s="14">
        <v>17</v>
      </c>
      <c r="H414" s="15" t="s">
        <v>1315</v>
      </c>
      <c r="I414" s="15" t="s">
        <v>1273</v>
      </c>
      <c r="J414" s="18" t="s">
        <v>253</v>
      </c>
      <c r="K414" s="19" t="s">
        <v>23</v>
      </c>
    </row>
    <row r="415" spans="2:11">
      <c r="B415" s="9" t="s">
        <v>1316</v>
      </c>
      <c r="C415" s="10" t="s">
        <v>1317</v>
      </c>
      <c r="D415" s="11">
        <v>94</v>
      </c>
      <c r="E415" s="12">
        <v>63</v>
      </c>
      <c r="F415" s="13">
        <f t="shared" si="7"/>
        <v>0.329787234042553</v>
      </c>
      <c r="G415" s="14">
        <v>1</v>
      </c>
      <c r="H415" s="15" t="s">
        <v>1318</v>
      </c>
      <c r="I415" s="15" t="s">
        <v>1273</v>
      </c>
      <c r="J415" s="18" t="s">
        <v>522</v>
      </c>
      <c r="K415" s="19" t="s">
        <v>18</v>
      </c>
    </row>
    <row r="416" spans="2:11">
      <c r="B416" s="9" t="s">
        <v>1319</v>
      </c>
      <c r="C416" s="10" t="s">
        <v>1320</v>
      </c>
      <c r="D416" s="11">
        <v>115</v>
      </c>
      <c r="E416" s="12">
        <v>77</v>
      </c>
      <c r="F416" s="13">
        <f t="shared" si="7"/>
        <v>0.330434782608696</v>
      </c>
      <c r="G416" s="14">
        <v>16</v>
      </c>
      <c r="H416" s="15" t="s">
        <v>1321</v>
      </c>
      <c r="I416" s="15" t="s">
        <v>1273</v>
      </c>
      <c r="J416" s="18" t="s">
        <v>522</v>
      </c>
      <c r="K416" s="19" t="s">
        <v>18</v>
      </c>
    </row>
    <row r="417" spans="2:11">
      <c r="B417" s="9" t="s">
        <v>1322</v>
      </c>
      <c r="C417" s="10" t="s">
        <v>1323</v>
      </c>
      <c r="D417" s="11">
        <v>1740</v>
      </c>
      <c r="E417" s="12">
        <v>869</v>
      </c>
      <c r="F417" s="13">
        <f t="shared" si="7"/>
        <v>0.500574712643678</v>
      </c>
      <c r="G417" s="14">
        <v>44</v>
      </c>
      <c r="H417" s="15" t="s">
        <v>1324</v>
      </c>
      <c r="I417" s="15" t="s">
        <v>1325</v>
      </c>
      <c r="J417" s="18" t="s">
        <v>249</v>
      </c>
      <c r="K417" s="19" t="s">
        <v>18</v>
      </c>
    </row>
    <row r="418" spans="2:11">
      <c r="B418" s="9" t="s">
        <v>1326</v>
      </c>
      <c r="C418" s="10" t="s">
        <v>1327</v>
      </c>
      <c r="D418" s="11">
        <v>2970</v>
      </c>
      <c r="E418" s="12">
        <v>1620</v>
      </c>
      <c r="F418" s="13">
        <f t="shared" si="7"/>
        <v>0.454545454545455</v>
      </c>
      <c r="G418" s="14">
        <v>30</v>
      </c>
      <c r="H418" s="15" t="s">
        <v>1328</v>
      </c>
      <c r="I418" s="15" t="s">
        <v>1325</v>
      </c>
      <c r="J418" s="18" t="s">
        <v>249</v>
      </c>
      <c r="K418" s="19" t="s">
        <v>18</v>
      </c>
    </row>
    <row r="419" spans="2:11">
      <c r="B419" s="9" t="s">
        <v>1329</v>
      </c>
      <c r="C419" s="10" t="s">
        <v>1330</v>
      </c>
      <c r="D419" s="11">
        <v>126</v>
      </c>
      <c r="E419" s="12">
        <v>77</v>
      </c>
      <c r="F419" s="13">
        <f t="shared" si="7"/>
        <v>0.388888888888889</v>
      </c>
      <c r="G419" s="14">
        <v>5</v>
      </c>
      <c r="H419" s="15" t="s">
        <v>1331</v>
      </c>
      <c r="I419" s="15" t="s">
        <v>1325</v>
      </c>
      <c r="J419" s="18" t="s">
        <v>71</v>
      </c>
      <c r="K419" s="19" t="s">
        <v>18</v>
      </c>
    </row>
    <row r="420" spans="2:11">
      <c r="B420" s="9" t="s">
        <v>1332</v>
      </c>
      <c r="C420" s="10" t="s">
        <v>1333</v>
      </c>
      <c r="D420" s="11">
        <v>298</v>
      </c>
      <c r="E420" s="12">
        <v>162</v>
      </c>
      <c r="F420" s="13">
        <f t="shared" si="7"/>
        <v>0.456375838926175</v>
      </c>
      <c r="G420" s="14">
        <v>9</v>
      </c>
      <c r="H420" s="15" t="s">
        <v>1334</v>
      </c>
      <c r="I420" s="15" t="s">
        <v>1325</v>
      </c>
      <c r="J420" s="18" t="s">
        <v>71</v>
      </c>
      <c r="K420" s="19" t="s">
        <v>18</v>
      </c>
    </row>
    <row r="421" spans="2:11">
      <c r="B421" s="9" t="s">
        <v>1335</v>
      </c>
      <c r="C421" s="10" t="s">
        <v>1336</v>
      </c>
      <c r="D421" s="11">
        <v>1560</v>
      </c>
      <c r="E421" s="12">
        <v>1050</v>
      </c>
      <c r="F421" s="13">
        <f t="shared" si="7"/>
        <v>0.326923076923077</v>
      </c>
      <c r="G421" s="14">
        <v>3</v>
      </c>
      <c r="H421" s="15" t="s">
        <v>1337</v>
      </c>
      <c r="I421" s="15" t="s">
        <v>1325</v>
      </c>
      <c r="J421" s="18" t="s">
        <v>37</v>
      </c>
      <c r="K421" s="19" t="s">
        <v>18</v>
      </c>
    </row>
    <row r="422" spans="2:11">
      <c r="B422" s="9" t="s">
        <v>1338</v>
      </c>
      <c r="C422" s="10" t="s">
        <v>1339</v>
      </c>
      <c r="D422" s="11">
        <v>140</v>
      </c>
      <c r="E422" s="12">
        <v>116</v>
      </c>
      <c r="F422" s="13">
        <f t="shared" si="7"/>
        <v>0.171428571428571</v>
      </c>
      <c r="G422" s="14">
        <v>2</v>
      </c>
      <c r="H422" s="15" t="s">
        <v>1340</v>
      </c>
      <c r="I422" s="15" t="s">
        <v>1341</v>
      </c>
      <c r="J422" s="18" t="s">
        <v>249</v>
      </c>
      <c r="K422" s="19" t="s">
        <v>18</v>
      </c>
    </row>
    <row r="423" spans="2:11">
      <c r="B423" s="9" t="s">
        <v>1342</v>
      </c>
      <c r="C423" s="10" t="s">
        <v>1343</v>
      </c>
      <c r="D423" s="11">
        <v>780</v>
      </c>
      <c r="E423" s="12">
        <v>417</v>
      </c>
      <c r="F423" s="13">
        <f t="shared" si="7"/>
        <v>0.465384615384615</v>
      </c>
      <c r="G423" s="14">
        <v>4</v>
      </c>
      <c r="H423" s="15" t="s">
        <v>1344</v>
      </c>
      <c r="I423" s="15" t="s">
        <v>1345</v>
      </c>
      <c r="J423" s="18" t="s">
        <v>253</v>
      </c>
      <c r="K423" s="19" t="s">
        <v>23</v>
      </c>
    </row>
    <row r="424" spans="2:11">
      <c r="B424" s="9" t="s">
        <v>1346</v>
      </c>
      <c r="C424" s="10" t="s">
        <v>1347</v>
      </c>
      <c r="D424" s="11">
        <v>130</v>
      </c>
      <c r="E424" s="12">
        <v>95</v>
      </c>
      <c r="F424" s="13">
        <f t="shared" si="7"/>
        <v>0.269230769230769</v>
      </c>
      <c r="G424" s="14">
        <v>40</v>
      </c>
      <c r="H424" s="15" t="s">
        <v>1348</v>
      </c>
      <c r="I424" s="15" t="s">
        <v>1349</v>
      </c>
      <c r="J424" s="18" t="s">
        <v>37</v>
      </c>
      <c r="K424" s="19" t="s">
        <v>18</v>
      </c>
    </row>
    <row r="425" spans="2:11">
      <c r="B425" s="9" t="s">
        <v>1350</v>
      </c>
      <c r="C425" s="10" t="s">
        <v>1351</v>
      </c>
      <c r="D425" s="11">
        <v>140</v>
      </c>
      <c r="E425" s="12">
        <v>95</v>
      </c>
      <c r="F425" s="13">
        <f t="shared" si="7"/>
        <v>0.321428571428571</v>
      </c>
      <c r="G425" s="14">
        <v>3</v>
      </c>
      <c r="H425" s="15" t="s">
        <v>1352</v>
      </c>
      <c r="I425" s="15" t="s">
        <v>1353</v>
      </c>
      <c r="J425" s="18" t="s">
        <v>37</v>
      </c>
      <c r="K425" s="19" t="s">
        <v>18</v>
      </c>
    </row>
    <row r="426" spans="2:11">
      <c r="B426" s="9" t="s">
        <v>1354</v>
      </c>
      <c r="C426" s="10" t="s">
        <v>1355</v>
      </c>
      <c r="D426" s="11">
        <v>353</v>
      </c>
      <c r="E426" s="12">
        <v>178</v>
      </c>
      <c r="F426" s="13">
        <f t="shared" si="7"/>
        <v>0.495750708215297</v>
      </c>
      <c r="G426" s="14">
        <v>26</v>
      </c>
      <c r="H426" s="15" t="s">
        <v>1356</v>
      </c>
      <c r="I426" s="15" t="s">
        <v>1357</v>
      </c>
      <c r="J426" s="18" t="s">
        <v>249</v>
      </c>
      <c r="K426" s="19" t="s">
        <v>18</v>
      </c>
    </row>
    <row r="427" spans="2:11">
      <c r="B427" s="9" t="s">
        <v>1358</v>
      </c>
      <c r="C427" s="10" t="s">
        <v>1359</v>
      </c>
      <c r="D427" s="11">
        <v>48</v>
      </c>
      <c r="E427" s="12">
        <v>45</v>
      </c>
      <c r="F427" s="13">
        <f t="shared" si="7"/>
        <v>0.0625</v>
      </c>
      <c r="G427" s="14">
        <v>1</v>
      </c>
      <c r="H427" s="15" t="s">
        <v>1360</v>
      </c>
      <c r="I427" s="15" t="s">
        <v>1361</v>
      </c>
      <c r="J427" s="18" t="s">
        <v>71</v>
      </c>
      <c r="K427" s="19" t="s">
        <v>18</v>
      </c>
    </row>
    <row r="428" spans="2:11">
      <c r="B428" s="9" t="s">
        <v>1362</v>
      </c>
      <c r="C428" s="10" t="s">
        <v>1363</v>
      </c>
      <c r="D428" s="11">
        <v>252</v>
      </c>
      <c r="E428" s="12">
        <v>213</v>
      </c>
      <c r="F428" s="13">
        <f t="shared" si="7"/>
        <v>0.154761904761905</v>
      </c>
      <c r="G428" s="14">
        <v>2</v>
      </c>
      <c r="H428" s="15" t="s">
        <v>1364</v>
      </c>
      <c r="I428" s="15" t="s">
        <v>1365</v>
      </c>
      <c r="J428" s="18" t="s">
        <v>249</v>
      </c>
      <c r="K428" s="19" t="s">
        <v>18</v>
      </c>
    </row>
    <row r="429" spans="2:11">
      <c r="B429" s="9" t="s">
        <v>1366</v>
      </c>
      <c r="C429" s="10" t="s">
        <v>1367</v>
      </c>
      <c r="D429" s="11">
        <v>268</v>
      </c>
      <c r="E429" s="12">
        <v>227</v>
      </c>
      <c r="F429" s="13">
        <f t="shared" si="7"/>
        <v>0.152985074626866</v>
      </c>
      <c r="G429" s="14">
        <v>1</v>
      </c>
      <c r="H429" s="15" t="s">
        <v>1368</v>
      </c>
      <c r="I429" s="15" t="s">
        <v>1365</v>
      </c>
      <c r="J429" s="18" t="s">
        <v>249</v>
      </c>
      <c r="K429" s="19" t="s">
        <v>18</v>
      </c>
    </row>
    <row r="430" spans="2:11">
      <c r="B430" s="9" t="s">
        <v>1369</v>
      </c>
      <c r="C430" s="10" t="s">
        <v>1370</v>
      </c>
      <c r="D430" s="11">
        <v>2470</v>
      </c>
      <c r="E430" s="12">
        <v>1580</v>
      </c>
      <c r="F430" s="13">
        <f t="shared" si="7"/>
        <v>0.360323886639676</v>
      </c>
      <c r="G430" s="14">
        <v>1</v>
      </c>
      <c r="H430" s="15" t="s">
        <v>1371</v>
      </c>
      <c r="I430" s="15" t="s">
        <v>1372</v>
      </c>
      <c r="J430" s="18" t="s">
        <v>37</v>
      </c>
      <c r="K430" s="19" t="s">
        <v>18</v>
      </c>
    </row>
    <row r="431" spans="2:11">
      <c r="B431" s="9" t="s">
        <v>1373</v>
      </c>
      <c r="C431" s="10" t="s">
        <v>1374</v>
      </c>
      <c r="D431" s="11">
        <v>2470</v>
      </c>
      <c r="E431" s="12">
        <v>1580</v>
      </c>
      <c r="F431" s="13">
        <f t="shared" si="7"/>
        <v>0.360323886639676</v>
      </c>
      <c r="G431" s="14">
        <v>1</v>
      </c>
      <c r="H431" s="15" t="s">
        <v>1375</v>
      </c>
      <c r="I431" s="15" t="s">
        <v>1372</v>
      </c>
      <c r="J431" s="18" t="s">
        <v>37</v>
      </c>
      <c r="K431" s="19" t="s">
        <v>18</v>
      </c>
    </row>
    <row r="432" spans="2:11">
      <c r="B432" s="9" t="s">
        <v>1376</v>
      </c>
      <c r="C432" s="10" t="s">
        <v>1377</v>
      </c>
      <c r="D432" s="11">
        <v>2470</v>
      </c>
      <c r="E432" s="12">
        <v>1580</v>
      </c>
      <c r="F432" s="13">
        <f t="shared" si="7"/>
        <v>0.360323886639676</v>
      </c>
      <c r="G432" s="14">
        <v>1</v>
      </c>
      <c r="H432" s="15" t="s">
        <v>1378</v>
      </c>
      <c r="I432" s="15" t="s">
        <v>1372</v>
      </c>
      <c r="J432" s="18" t="s">
        <v>37</v>
      </c>
      <c r="K432" s="19" t="s">
        <v>18</v>
      </c>
    </row>
    <row r="433" spans="2:11">
      <c r="B433" s="9" t="s">
        <v>1379</v>
      </c>
      <c r="C433" s="10" t="s">
        <v>1380</v>
      </c>
      <c r="D433" s="11">
        <v>2470</v>
      </c>
      <c r="E433" s="12">
        <v>1580</v>
      </c>
      <c r="F433" s="13">
        <f t="shared" si="7"/>
        <v>0.360323886639676</v>
      </c>
      <c r="G433" s="14">
        <v>1</v>
      </c>
      <c r="H433" s="15" t="s">
        <v>1381</v>
      </c>
      <c r="I433" s="15" t="s">
        <v>1372</v>
      </c>
      <c r="J433" s="18" t="s">
        <v>37</v>
      </c>
      <c r="K433" s="19" t="s">
        <v>18</v>
      </c>
    </row>
    <row r="434" spans="2:11">
      <c r="B434" s="9" t="s">
        <v>1382</v>
      </c>
      <c r="C434" s="10" t="s">
        <v>1383</v>
      </c>
      <c r="D434" s="11">
        <v>530</v>
      </c>
      <c r="E434" s="12">
        <v>341</v>
      </c>
      <c r="F434" s="13">
        <f>1-(E434/D434)</f>
        <v>0.356603773584906</v>
      </c>
      <c r="G434" s="14">
        <v>4</v>
      </c>
      <c r="H434" s="15" t="s">
        <v>1384</v>
      </c>
      <c r="I434" s="15" t="s">
        <v>1385</v>
      </c>
      <c r="J434" s="18" t="s">
        <v>249</v>
      </c>
      <c r="K434" s="19" t="s">
        <v>18</v>
      </c>
    </row>
    <row r="435" spans="2:11">
      <c r="B435" s="9" t="s">
        <v>1386</v>
      </c>
      <c r="C435" s="10" t="s">
        <v>1387</v>
      </c>
      <c r="D435" s="11">
        <v>472</v>
      </c>
      <c r="E435" s="12">
        <v>306</v>
      </c>
      <c r="F435" s="13">
        <f>1-(E435/D435)</f>
        <v>0.351694915254237</v>
      </c>
      <c r="G435" s="14">
        <v>1</v>
      </c>
      <c r="H435" s="15" t="s">
        <v>1388</v>
      </c>
      <c r="I435" s="15" t="s">
        <v>1385</v>
      </c>
      <c r="J435" s="18" t="s">
        <v>249</v>
      </c>
      <c r="K435" s="19" t="s">
        <v>18</v>
      </c>
    </row>
    <row r="436" spans="2:11">
      <c r="B436" s="9" t="s">
        <v>1389</v>
      </c>
      <c r="C436" s="10" t="s">
        <v>1390</v>
      </c>
      <c r="D436" s="11">
        <v>244</v>
      </c>
      <c r="E436" s="12">
        <v>129</v>
      </c>
      <c r="F436" s="13">
        <f>1-(E436/D436)</f>
        <v>0.471311475409836</v>
      </c>
      <c r="G436" s="14">
        <v>7</v>
      </c>
      <c r="H436" s="15" t="s">
        <v>1391</v>
      </c>
      <c r="I436" s="15" t="s">
        <v>1385</v>
      </c>
      <c r="J436" s="18" t="s">
        <v>249</v>
      </c>
      <c r="K436" s="19" t="s">
        <v>18</v>
      </c>
    </row>
    <row r="437" spans="2:11">
      <c r="B437" s="9" t="s">
        <v>1392</v>
      </c>
      <c r="C437" s="10" t="s">
        <v>1393</v>
      </c>
      <c r="D437" s="11">
        <v>1280</v>
      </c>
      <c r="E437" s="12">
        <v>1200</v>
      </c>
      <c r="F437" s="13">
        <f>1-(E437/D437)</f>
        <v>0.0625</v>
      </c>
      <c r="G437" s="14">
        <v>1</v>
      </c>
      <c r="H437" s="15" t="s">
        <v>1394</v>
      </c>
      <c r="I437" s="15" t="s">
        <v>1395</v>
      </c>
      <c r="J437" s="18" t="s">
        <v>71</v>
      </c>
      <c r="K437" s="19" t="s">
        <v>18</v>
      </c>
    </row>
    <row r="438" spans="2:11">
      <c r="B438" s="9" t="s">
        <v>1396</v>
      </c>
      <c r="C438" s="10" t="s">
        <v>1397</v>
      </c>
      <c r="D438" s="11">
        <v>800</v>
      </c>
      <c r="E438" s="12">
        <v>493</v>
      </c>
      <c r="F438" s="13">
        <f>1-(E438/D438)</f>
        <v>0.38375</v>
      </c>
      <c r="G438" s="14">
        <v>1</v>
      </c>
      <c r="H438" s="15" t="s">
        <v>1398</v>
      </c>
      <c r="I438" s="15" t="s">
        <v>1399</v>
      </c>
      <c r="J438" s="18" t="s">
        <v>37</v>
      </c>
      <c r="K438" s="19" t="s">
        <v>18</v>
      </c>
    </row>
    <row r="439" spans="2:11">
      <c r="B439" s="9" t="s">
        <v>1400</v>
      </c>
      <c r="C439" s="10" t="s">
        <v>1401</v>
      </c>
      <c r="D439" s="11">
        <v>470</v>
      </c>
      <c r="E439" s="12">
        <v>300</v>
      </c>
      <c r="F439" s="13">
        <f>1-(E439/D439)</f>
        <v>0.361702127659574</v>
      </c>
      <c r="G439" s="14">
        <v>1</v>
      </c>
      <c r="H439" s="15" t="s">
        <v>1402</v>
      </c>
      <c r="I439" s="15" t="s">
        <v>1399</v>
      </c>
      <c r="J439" s="18" t="s">
        <v>249</v>
      </c>
      <c r="K439" s="19" t="s">
        <v>18</v>
      </c>
    </row>
    <row r="440" spans="2:11">
      <c r="B440" s="9" t="s">
        <v>1403</v>
      </c>
      <c r="C440" s="10" t="s">
        <v>1404</v>
      </c>
      <c r="D440" s="11">
        <v>1090</v>
      </c>
      <c r="E440" s="12">
        <v>914</v>
      </c>
      <c r="F440" s="13">
        <f>1-(E440/D440)</f>
        <v>0.161467889908257</v>
      </c>
      <c r="G440" s="14">
        <v>3</v>
      </c>
      <c r="H440" s="15" t="s">
        <v>1405</v>
      </c>
      <c r="I440" s="15" t="s">
        <v>1399</v>
      </c>
      <c r="J440" s="18" t="s">
        <v>249</v>
      </c>
      <c r="K440" s="19" t="s">
        <v>18</v>
      </c>
    </row>
    <row r="441" spans="2:11">
      <c r="B441" s="9" t="s">
        <v>1406</v>
      </c>
      <c r="C441" s="10" t="s">
        <v>1407</v>
      </c>
      <c r="D441" s="11">
        <v>1080</v>
      </c>
      <c r="E441" s="12">
        <v>901</v>
      </c>
      <c r="F441" s="13">
        <f>1-(E441/D441)</f>
        <v>0.165740740740741</v>
      </c>
      <c r="G441" s="14">
        <v>1</v>
      </c>
      <c r="H441" s="15" t="s">
        <v>1408</v>
      </c>
      <c r="I441" s="15" t="s">
        <v>1399</v>
      </c>
      <c r="J441" s="18" t="s">
        <v>249</v>
      </c>
      <c r="K441" s="19" t="s">
        <v>18</v>
      </c>
    </row>
    <row r="442" spans="2:11">
      <c r="B442" s="9" t="s">
        <v>1409</v>
      </c>
      <c r="C442" s="10" t="s">
        <v>1410</v>
      </c>
      <c r="D442" s="11">
        <v>24</v>
      </c>
      <c r="E442" s="12">
        <v>18</v>
      </c>
      <c r="F442" s="13">
        <f>1-(E442/D442)</f>
        <v>0.25</v>
      </c>
      <c r="G442" s="14">
        <v>833</v>
      </c>
      <c r="H442" s="15" t="s">
        <v>1411</v>
      </c>
      <c r="I442" s="15" t="s">
        <v>1399</v>
      </c>
      <c r="J442" s="18" t="s">
        <v>522</v>
      </c>
      <c r="K442" s="19" t="s">
        <v>18</v>
      </c>
    </row>
    <row r="443" spans="2:11">
      <c r="B443" s="9" t="s">
        <v>1412</v>
      </c>
      <c r="C443" s="10" t="s">
        <v>1413</v>
      </c>
      <c r="D443" s="11">
        <v>1330</v>
      </c>
      <c r="E443" s="12">
        <v>775</v>
      </c>
      <c r="F443" s="13">
        <f>1-(E443/D443)</f>
        <v>0.417293233082707</v>
      </c>
      <c r="G443" s="14">
        <v>5</v>
      </c>
      <c r="H443" s="15" t="s">
        <v>1414</v>
      </c>
      <c r="I443" s="15" t="s">
        <v>1399</v>
      </c>
      <c r="J443" s="18" t="s">
        <v>253</v>
      </c>
      <c r="K443" s="19" t="s">
        <v>23</v>
      </c>
    </row>
    <row r="444" spans="2:11">
      <c r="B444" s="9" t="s">
        <v>1415</v>
      </c>
      <c r="C444" s="10" t="s">
        <v>1416</v>
      </c>
      <c r="D444" s="11">
        <v>216</v>
      </c>
      <c r="E444" s="12">
        <v>139</v>
      </c>
      <c r="F444" s="13">
        <f>1-(E444/D444)</f>
        <v>0.356481481481482</v>
      </c>
      <c r="G444" s="14">
        <v>3</v>
      </c>
      <c r="H444" s="15" t="s">
        <v>1417</v>
      </c>
      <c r="I444" s="15" t="s">
        <v>1399</v>
      </c>
      <c r="J444" s="18" t="s">
        <v>249</v>
      </c>
      <c r="K444" s="19" t="s">
        <v>18</v>
      </c>
    </row>
    <row r="445" spans="2:11">
      <c r="B445" s="9" t="s">
        <v>1418</v>
      </c>
      <c r="C445" s="10" t="s">
        <v>1419</v>
      </c>
      <c r="D445" s="11">
        <v>339</v>
      </c>
      <c r="E445" s="12">
        <v>219</v>
      </c>
      <c r="F445" s="13">
        <f>1-(E445/D445)</f>
        <v>0.353982300884956</v>
      </c>
      <c r="G445" s="14">
        <v>1</v>
      </c>
      <c r="H445" s="15" t="s">
        <v>1420</v>
      </c>
      <c r="I445" s="15" t="s">
        <v>1399</v>
      </c>
      <c r="J445" s="18" t="s">
        <v>249</v>
      </c>
      <c r="K445" s="19" t="s">
        <v>18</v>
      </c>
    </row>
    <row r="446" spans="2:11">
      <c r="B446" s="9" t="s">
        <v>1421</v>
      </c>
      <c r="C446" s="10" t="s">
        <v>1422</v>
      </c>
      <c r="D446" s="11">
        <v>265</v>
      </c>
      <c r="E446" s="12">
        <v>159</v>
      </c>
      <c r="F446" s="13">
        <f>1-(E446/D446)</f>
        <v>0.4</v>
      </c>
      <c r="G446" s="14">
        <v>17</v>
      </c>
      <c r="H446" s="15" t="s">
        <v>1423</v>
      </c>
      <c r="I446" s="15" t="s">
        <v>1399</v>
      </c>
      <c r="J446" s="18" t="s">
        <v>249</v>
      </c>
      <c r="K446" s="19" t="s">
        <v>18</v>
      </c>
    </row>
    <row r="447" spans="2:11">
      <c r="B447" s="9" t="s">
        <v>1424</v>
      </c>
      <c r="C447" s="10" t="s">
        <v>1425</v>
      </c>
      <c r="D447" s="11">
        <v>580</v>
      </c>
      <c r="E447" s="12">
        <v>447</v>
      </c>
      <c r="F447" s="13">
        <f>1-(E447/D447)</f>
        <v>0.229310344827586</v>
      </c>
      <c r="G447" s="14">
        <v>1</v>
      </c>
      <c r="H447" s="15" t="s">
        <v>1426</v>
      </c>
      <c r="I447" s="15" t="s">
        <v>1399</v>
      </c>
      <c r="J447" s="18" t="s">
        <v>249</v>
      </c>
      <c r="K447" s="19" t="s">
        <v>18</v>
      </c>
    </row>
    <row r="448" spans="2:11">
      <c r="B448" s="9" t="s">
        <v>1427</v>
      </c>
      <c r="C448" s="10" t="s">
        <v>1428</v>
      </c>
      <c r="D448" s="11">
        <v>690</v>
      </c>
      <c r="E448" s="12">
        <v>668</v>
      </c>
      <c r="F448" s="13">
        <f>1-(E448/D448)</f>
        <v>0.0318840579710145</v>
      </c>
      <c r="G448" s="14">
        <v>1</v>
      </c>
      <c r="H448" s="15" t="s">
        <v>1429</v>
      </c>
      <c r="I448" s="15" t="s">
        <v>1399</v>
      </c>
      <c r="J448" s="18" t="s">
        <v>249</v>
      </c>
      <c r="K448" s="19" t="s">
        <v>18</v>
      </c>
    </row>
    <row r="449" spans="2:11">
      <c r="B449" s="9" t="s">
        <v>1430</v>
      </c>
      <c r="C449" s="10" t="s">
        <v>1431</v>
      </c>
      <c r="D449" s="11">
        <v>1010</v>
      </c>
      <c r="E449" s="12">
        <v>715</v>
      </c>
      <c r="F449" s="13">
        <f>1-(E449/D449)</f>
        <v>0.292079207920792</v>
      </c>
      <c r="G449" s="14">
        <v>2</v>
      </c>
      <c r="H449" s="15" t="s">
        <v>1432</v>
      </c>
      <c r="I449" s="15" t="s">
        <v>1399</v>
      </c>
      <c r="J449" s="18" t="s">
        <v>249</v>
      </c>
      <c r="K449" s="19" t="s">
        <v>18</v>
      </c>
    </row>
    <row r="450" spans="2:11">
      <c r="B450" s="9" t="s">
        <v>1433</v>
      </c>
      <c r="C450" s="10" t="s">
        <v>1434</v>
      </c>
      <c r="D450" s="11">
        <v>265</v>
      </c>
      <c r="E450" s="12">
        <v>204</v>
      </c>
      <c r="F450" s="13">
        <f>1-(E450/D450)</f>
        <v>0.230188679245283</v>
      </c>
      <c r="G450" s="14">
        <v>1</v>
      </c>
      <c r="H450" s="15" t="s">
        <v>1435</v>
      </c>
      <c r="I450" s="15" t="s">
        <v>1399</v>
      </c>
      <c r="J450" s="18" t="s">
        <v>249</v>
      </c>
      <c r="K450" s="19" t="s">
        <v>18</v>
      </c>
    </row>
    <row r="451" spans="2:11">
      <c r="B451" s="9" t="s">
        <v>1436</v>
      </c>
      <c r="C451" s="10" t="s">
        <v>1437</v>
      </c>
      <c r="D451" s="11">
        <v>286</v>
      </c>
      <c r="E451" s="12">
        <v>187</v>
      </c>
      <c r="F451" s="13">
        <f>1-(E451/D451)</f>
        <v>0.346153846153846</v>
      </c>
      <c r="G451" s="14">
        <v>6</v>
      </c>
      <c r="H451" s="15" t="s">
        <v>1438</v>
      </c>
      <c r="I451" s="15" t="s">
        <v>1439</v>
      </c>
      <c r="J451" s="18" t="s">
        <v>522</v>
      </c>
      <c r="K451" s="19" t="s">
        <v>18</v>
      </c>
    </row>
    <row r="452" spans="2:11">
      <c r="B452" s="9" t="s">
        <v>1440</v>
      </c>
      <c r="C452" s="10" t="s">
        <v>1441</v>
      </c>
      <c r="D452" s="11">
        <v>229</v>
      </c>
      <c r="E452" s="12">
        <v>178</v>
      </c>
      <c r="F452" s="13">
        <f>1-(E452/D452)</f>
        <v>0.222707423580786</v>
      </c>
      <c r="G452" s="14">
        <v>2</v>
      </c>
      <c r="H452" s="15" t="s">
        <v>1442</v>
      </c>
      <c r="I452" s="15" t="s">
        <v>1443</v>
      </c>
      <c r="J452" s="18" t="s">
        <v>945</v>
      </c>
      <c r="K452" s="19" t="s">
        <v>18</v>
      </c>
    </row>
    <row r="453" spans="2:11">
      <c r="B453" s="9" t="s">
        <v>1444</v>
      </c>
      <c r="C453" s="10" t="s">
        <v>1445</v>
      </c>
      <c r="D453" s="11">
        <v>45</v>
      </c>
      <c r="E453" s="12">
        <v>37</v>
      </c>
      <c r="F453" s="13">
        <f>1-(E453/D453)</f>
        <v>0.177777777777778</v>
      </c>
      <c r="G453" s="14">
        <v>2</v>
      </c>
      <c r="H453" s="15" t="s">
        <v>1446</v>
      </c>
      <c r="I453" s="15" t="s">
        <v>1447</v>
      </c>
      <c r="J453" s="18" t="s">
        <v>71</v>
      </c>
      <c r="K453" s="19" t="s">
        <v>18</v>
      </c>
    </row>
    <row r="454" spans="2:11">
      <c r="B454" s="9" t="s">
        <v>1448</v>
      </c>
      <c r="C454" s="10" t="s">
        <v>1449</v>
      </c>
      <c r="D454" s="11">
        <v>194</v>
      </c>
      <c r="E454" s="12">
        <v>156</v>
      </c>
      <c r="F454" s="13">
        <f>1-(E454/D454)</f>
        <v>0.195876288659794</v>
      </c>
      <c r="G454" s="14">
        <v>3</v>
      </c>
      <c r="H454" s="15" t="s">
        <v>1450</v>
      </c>
      <c r="I454" s="15" t="s">
        <v>1451</v>
      </c>
      <c r="J454" s="18" t="s">
        <v>37</v>
      </c>
      <c r="K454" s="19" t="s">
        <v>18</v>
      </c>
    </row>
    <row r="455" spans="2:11">
      <c r="B455" s="9" t="s">
        <v>1452</v>
      </c>
      <c r="C455" s="10" t="s">
        <v>1453</v>
      </c>
      <c r="D455" s="11">
        <v>270</v>
      </c>
      <c r="E455" s="12">
        <v>213</v>
      </c>
      <c r="F455" s="13">
        <f>1-(E455/D455)</f>
        <v>0.211111111111111</v>
      </c>
      <c r="G455" s="14">
        <v>1</v>
      </c>
      <c r="H455" s="15" t="s">
        <v>1454</v>
      </c>
      <c r="I455" s="15" t="s">
        <v>1455</v>
      </c>
      <c r="J455" s="18" t="s">
        <v>782</v>
      </c>
      <c r="K455" s="19" t="s">
        <v>18</v>
      </c>
    </row>
    <row r="456" spans="2:11">
      <c r="B456" s="9" t="s">
        <v>1456</v>
      </c>
      <c r="C456" s="10" t="s">
        <v>1457</v>
      </c>
      <c r="D456" s="11">
        <v>1680</v>
      </c>
      <c r="E456" s="12">
        <v>1620</v>
      </c>
      <c r="F456" s="13">
        <f>1-(E456/D456)</f>
        <v>0.0357142857142857</v>
      </c>
      <c r="G456" s="14">
        <v>1</v>
      </c>
      <c r="H456" s="15" t="s">
        <v>1458</v>
      </c>
      <c r="I456" s="15" t="s">
        <v>1459</v>
      </c>
      <c r="J456" s="18" t="s">
        <v>249</v>
      </c>
      <c r="K456" s="19" t="s">
        <v>18</v>
      </c>
    </row>
    <row r="457" spans="2:11">
      <c r="B457" s="9" t="s">
        <v>1460</v>
      </c>
      <c r="C457" s="10" t="s">
        <v>1461</v>
      </c>
      <c r="D457" s="11">
        <v>1140</v>
      </c>
      <c r="E457" s="12">
        <v>918</v>
      </c>
      <c r="F457" s="13">
        <f t="shared" ref="F457:F494" si="8">1-(E457/D457)</f>
        <v>0.194736842105263</v>
      </c>
      <c r="G457" s="14">
        <v>1</v>
      </c>
      <c r="H457" s="15" t="s">
        <v>1462</v>
      </c>
      <c r="I457" s="15" t="s">
        <v>1463</v>
      </c>
      <c r="J457" s="18" t="s">
        <v>1464</v>
      </c>
      <c r="K457" s="19" t="s">
        <v>18</v>
      </c>
    </row>
    <row r="458" spans="2:11">
      <c r="B458" s="9" t="s">
        <v>1465</v>
      </c>
      <c r="C458" s="10" t="s">
        <v>1466</v>
      </c>
      <c r="D458" s="11">
        <v>547</v>
      </c>
      <c r="E458" s="12">
        <v>494</v>
      </c>
      <c r="F458" s="13">
        <f t="shared" si="8"/>
        <v>0.096892138939671</v>
      </c>
      <c r="G458" s="14">
        <v>1</v>
      </c>
      <c r="H458" s="15" t="s">
        <v>1467</v>
      </c>
      <c r="I458" s="15" t="s">
        <v>1463</v>
      </c>
      <c r="J458" s="18" t="s">
        <v>1468</v>
      </c>
      <c r="K458" s="19" t="s">
        <v>18</v>
      </c>
    </row>
    <row r="459" spans="2:11">
      <c r="B459" s="9" t="s">
        <v>1469</v>
      </c>
      <c r="C459" s="10" t="s">
        <v>1470</v>
      </c>
      <c r="D459" s="11">
        <v>2020</v>
      </c>
      <c r="E459" s="12">
        <v>1960</v>
      </c>
      <c r="F459" s="13">
        <f t="shared" si="8"/>
        <v>0.0297029702970297</v>
      </c>
      <c r="G459" s="14">
        <v>1</v>
      </c>
      <c r="H459" s="15" t="s">
        <v>1471</v>
      </c>
      <c r="I459" s="15" t="s">
        <v>1463</v>
      </c>
      <c r="J459" s="18" t="s">
        <v>1464</v>
      </c>
      <c r="K459" s="19" t="s">
        <v>18</v>
      </c>
    </row>
    <row r="460" spans="2:11">
      <c r="B460" s="9" t="s">
        <v>1472</v>
      </c>
      <c r="C460" s="10" t="s">
        <v>1473</v>
      </c>
      <c r="D460" s="11">
        <v>200</v>
      </c>
      <c r="E460" s="12">
        <v>194</v>
      </c>
      <c r="F460" s="13">
        <f t="shared" si="8"/>
        <v>0.03</v>
      </c>
      <c r="G460" s="14">
        <v>5</v>
      </c>
      <c r="H460" s="15" t="s">
        <v>1474</v>
      </c>
      <c r="I460" s="15" t="s">
        <v>1463</v>
      </c>
      <c r="J460" s="18" t="s">
        <v>1464</v>
      </c>
      <c r="K460" s="19" t="s">
        <v>18</v>
      </c>
    </row>
    <row r="461" spans="2:11">
      <c r="B461" s="9" t="s">
        <v>1475</v>
      </c>
      <c r="C461" s="10" t="s">
        <v>1476</v>
      </c>
      <c r="D461" s="11">
        <v>960</v>
      </c>
      <c r="E461" s="12">
        <v>460</v>
      </c>
      <c r="F461" s="13">
        <f t="shared" si="8"/>
        <v>0.520833333333333</v>
      </c>
      <c r="G461" s="14">
        <v>1</v>
      </c>
      <c r="H461" s="15" t="s">
        <v>1477</v>
      </c>
      <c r="I461" s="15" t="s">
        <v>1478</v>
      </c>
      <c r="J461" s="18" t="s">
        <v>249</v>
      </c>
      <c r="K461" s="19" t="s">
        <v>18</v>
      </c>
    </row>
    <row r="462" spans="2:11">
      <c r="B462" s="9" t="s">
        <v>1479</v>
      </c>
      <c r="C462" s="10" t="s">
        <v>1480</v>
      </c>
      <c r="D462" s="11">
        <v>800</v>
      </c>
      <c r="E462" s="12">
        <v>433</v>
      </c>
      <c r="F462" s="13">
        <f t="shared" si="8"/>
        <v>0.45875</v>
      </c>
      <c r="G462" s="14">
        <v>16</v>
      </c>
      <c r="H462" s="15" t="s">
        <v>1481</v>
      </c>
      <c r="I462" s="15" t="s">
        <v>1482</v>
      </c>
      <c r="J462" s="18" t="s">
        <v>522</v>
      </c>
      <c r="K462" s="19" t="s">
        <v>18</v>
      </c>
    </row>
    <row r="463" spans="2:11">
      <c r="B463" s="9" t="s">
        <v>1483</v>
      </c>
      <c r="C463" s="10" t="s">
        <v>1484</v>
      </c>
      <c r="D463" s="11">
        <v>199</v>
      </c>
      <c r="E463" s="12">
        <v>109</v>
      </c>
      <c r="F463" s="13">
        <f t="shared" si="8"/>
        <v>0.452261306532663</v>
      </c>
      <c r="G463" s="14">
        <v>1</v>
      </c>
      <c r="H463" s="15" t="s">
        <v>1485</v>
      </c>
      <c r="I463" s="15" t="s">
        <v>1486</v>
      </c>
      <c r="J463" s="18" t="s">
        <v>249</v>
      </c>
      <c r="K463" s="19" t="s">
        <v>18</v>
      </c>
    </row>
    <row r="464" spans="2:11">
      <c r="B464" s="9" t="s">
        <v>1487</v>
      </c>
      <c r="C464" s="10" t="s">
        <v>1488</v>
      </c>
      <c r="D464" s="11">
        <v>50</v>
      </c>
      <c r="E464" s="12">
        <v>36</v>
      </c>
      <c r="F464" s="13">
        <f t="shared" si="8"/>
        <v>0.28</v>
      </c>
      <c r="G464" s="14">
        <v>5</v>
      </c>
      <c r="H464" s="15" t="s">
        <v>1489</v>
      </c>
      <c r="I464" s="15" t="s">
        <v>1490</v>
      </c>
      <c r="J464" s="18" t="s">
        <v>249</v>
      </c>
      <c r="K464" s="19" t="s">
        <v>18</v>
      </c>
    </row>
    <row r="465" spans="2:11">
      <c r="B465" s="9" t="s">
        <v>1491</v>
      </c>
      <c r="C465" s="10" t="s">
        <v>1492</v>
      </c>
      <c r="D465" s="11">
        <v>34.1</v>
      </c>
      <c r="E465" s="12">
        <v>32</v>
      </c>
      <c r="F465" s="13">
        <f t="shared" si="8"/>
        <v>0.06158357771261</v>
      </c>
      <c r="G465" s="14">
        <v>1</v>
      </c>
      <c r="H465" s="15" t="s">
        <v>1493</v>
      </c>
      <c r="I465" s="15" t="s">
        <v>1490</v>
      </c>
      <c r="J465" s="18" t="s">
        <v>249</v>
      </c>
      <c r="K465" s="19" t="s">
        <v>18</v>
      </c>
    </row>
    <row r="466" spans="2:11">
      <c r="B466" s="9" t="s">
        <v>1494</v>
      </c>
      <c r="C466" s="10" t="s">
        <v>1495</v>
      </c>
      <c r="D466" s="11">
        <v>34.1</v>
      </c>
      <c r="E466" s="12">
        <v>28</v>
      </c>
      <c r="F466" s="13">
        <f t="shared" si="8"/>
        <v>0.178885630498534</v>
      </c>
      <c r="G466" s="14">
        <v>3</v>
      </c>
      <c r="H466" s="15" t="s">
        <v>1496</v>
      </c>
      <c r="I466" s="15" t="s">
        <v>1490</v>
      </c>
      <c r="J466" s="18" t="s">
        <v>249</v>
      </c>
      <c r="K466" s="19" t="s">
        <v>18</v>
      </c>
    </row>
    <row r="467" spans="2:11">
      <c r="B467" s="9" t="s">
        <v>1497</v>
      </c>
      <c r="C467" s="10" t="s">
        <v>1498</v>
      </c>
      <c r="D467" s="11">
        <v>3100</v>
      </c>
      <c r="E467" s="12">
        <v>2200</v>
      </c>
      <c r="F467" s="13">
        <f t="shared" si="8"/>
        <v>0.290322580645161</v>
      </c>
      <c r="G467" s="14">
        <v>1</v>
      </c>
      <c r="H467" s="15" t="s">
        <v>1499</v>
      </c>
      <c r="I467" s="15" t="s">
        <v>1490</v>
      </c>
      <c r="J467" s="18" t="s">
        <v>249</v>
      </c>
      <c r="K467" s="19" t="s">
        <v>18</v>
      </c>
    </row>
    <row r="468" spans="2:11">
      <c r="B468" s="9" t="s">
        <v>1500</v>
      </c>
      <c r="C468" s="10" t="s">
        <v>1501</v>
      </c>
      <c r="D468" s="11">
        <v>75</v>
      </c>
      <c r="E468" s="12">
        <v>43</v>
      </c>
      <c r="F468" s="13">
        <f t="shared" si="8"/>
        <v>0.426666666666667</v>
      </c>
      <c r="G468" s="14">
        <v>28</v>
      </c>
      <c r="H468" s="15" t="s">
        <v>1502</v>
      </c>
      <c r="I468" s="15" t="s">
        <v>1503</v>
      </c>
      <c r="J468" s="18" t="s">
        <v>591</v>
      </c>
      <c r="K468" s="19" t="s">
        <v>18</v>
      </c>
    </row>
    <row r="469" spans="2:11">
      <c r="B469" s="9" t="s">
        <v>1504</v>
      </c>
      <c r="C469" s="10" t="s">
        <v>1505</v>
      </c>
      <c r="D469" s="11">
        <v>100</v>
      </c>
      <c r="E469" s="12">
        <v>63</v>
      </c>
      <c r="F469" s="13">
        <f t="shared" si="8"/>
        <v>0.37</v>
      </c>
      <c r="G469" s="14">
        <v>2</v>
      </c>
      <c r="H469" s="15" t="s">
        <v>1506</v>
      </c>
      <c r="I469" s="15" t="s">
        <v>1503</v>
      </c>
      <c r="J469" s="18" t="s">
        <v>591</v>
      </c>
      <c r="K469" s="19" t="s">
        <v>18</v>
      </c>
    </row>
    <row r="470" spans="2:11">
      <c r="B470" s="9" t="s">
        <v>1507</v>
      </c>
      <c r="C470" s="10" t="s">
        <v>1508</v>
      </c>
      <c r="D470" s="11">
        <v>75</v>
      </c>
      <c r="E470" s="12">
        <v>67</v>
      </c>
      <c r="F470" s="13">
        <f t="shared" si="8"/>
        <v>0.106666666666667</v>
      </c>
      <c r="G470" s="14">
        <v>70</v>
      </c>
      <c r="H470" s="15" t="s">
        <v>1509</v>
      </c>
      <c r="I470" s="15" t="s">
        <v>1503</v>
      </c>
      <c r="J470" s="18" t="s">
        <v>249</v>
      </c>
      <c r="K470" s="19" t="s">
        <v>18</v>
      </c>
    </row>
    <row r="471" spans="2:11">
      <c r="B471" s="9" t="s">
        <v>1510</v>
      </c>
      <c r="C471" s="10" t="s">
        <v>1511</v>
      </c>
      <c r="D471" s="11">
        <v>68</v>
      </c>
      <c r="E471" s="12">
        <v>60</v>
      </c>
      <c r="F471" s="13">
        <f t="shared" si="8"/>
        <v>0.117647058823529</v>
      </c>
      <c r="G471" s="14">
        <v>96</v>
      </c>
      <c r="H471" s="15" t="s">
        <v>1512</v>
      </c>
      <c r="I471" s="15" t="s">
        <v>1503</v>
      </c>
      <c r="J471" s="18" t="s">
        <v>249</v>
      </c>
      <c r="K471" s="19" t="s">
        <v>18</v>
      </c>
    </row>
    <row r="472" spans="2:11">
      <c r="B472" s="9" t="s">
        <v>1513</v>
      </c>
      <c r="C472" s="10" t="s">
        <v>1514</v>
      </c>
      <c r="D472" s="11">
        <v>257</v>
      </c>
      <c r="E472" s="12">
        <v>226</v>
      </c>
      <c r="F472" s="13">
        <f t="shared" si="8"/>
        <v>0.120622568093385</v>
      </c>
      <c r="G472" s="14">
        <v>11</v>
      </c>
      <c r="H472" s="15" t="s">
        <v>1515</v>
      </c>
      <c r="I472" s="15" t="s">
        <v>1503</v>
      </c>
      <c r="J472" s="18" t="s">
        <v>249</v>
      </c>
      <c r="K472" s="19" t="s">
        <v>18</v>
      </c>
    </row>
    <row r="473" spans="2:11">
      <c r="B473" s="9" t="s">
        <v>1516</v>
      </c>
      <c r="C473" s="10" t="s">
        <v>1517</v>
      </c>
      <c r="D473" s="11">
        <v>1040</v>
      </c>
      <c r="E473" s="12">
        <v>929</v>
      </c>
      <c r="F473" s="13">
        <f t="shared" si="8"/>
        <v>0.106730769230769</v>
      </c>
      <c r="G473" s="14">
        <v>6</v>
      </c>
      <c r="H473" s="15" t="s">
        <v>1518</v>
      </c>
      <c r="I473" s="15" t="s">
        <v>1503</v>
      </c>
      <c r="J473" s="18" t="s">
        <v>249</v>
      </c>
      <c r="K473" s="19" t="s">
        <v>18</v>
      </c>
    </row>
    <row r="474" spans="2:11">
      <c r="B474" s="9" t="s">
        <v>1519</v>
      </c>
      <c r="C474" s="10" t="s">
        <v>1520</v>
      </c>
      <c r="D474" s="11">
        <v>2.6</v>
      </c>
      <c r="E474" s="12">
        <v>1.4</v>
      </c>
      <c r="F474" s="13">
        <f t="shared" si="8"/>
        <v>0.461538461538462</v>
      </c>
      <c r="G474" s="14">
        <v>667</v>
      </c>
      <c r="H474" s="15" t="s">
        <v>1521</v>
      </c>
      <c r="I474" s="15" t="s">
        <v>1503</v>
      </c>
      <c r="J474" s="18" t="s">
        <v>522</v>
      </c>
      <c r="K474" s="19" t="s">
        <v>18</v>
      </c>
    </row>
    <row r="475" spans="2:11">
      <c r="B475" s="9" t="s">
        <v>1522</v>
      </c>
      <c r="C475" s="10" t="s">
        <v>1523</v>
      </c>
      <c r="D475" s="11">
        <v>53</v>
      </c>
      <c r="E475" s="12">
        <v>16</v>
      </c>
      <c r="F475" s="13">
        <f t="shared" si="8"/>
        <v>0.69811320754717</v>
      </c>
      <c r="G475" s="14">
        <v>153</v>
      </c>
      <c r="H475" s="15" t="s">
        <v>1524</v>
      </c>
      <c r="I475" s="15" t="s">
        <v>1503</v>
      </c>
      <c r="J475" s="18" t="s">
        <v>249</v>
      </c>
      <c r="K475" s="19" t="s">
        <v>18</v>
      </c>
    </row>
    <row r="476" spans="2:11">
      <c r="B476" s="9" t="s">
        <v>1525</v>
      </c>
      <c r="C476" s="10" t="s">
        <v>1526</v>
      </c>
      <c r="D476" s="11">
        <v>106</v>
      </c>
      <c r="E476" s="12">
        <v>66</v>
      </c>
      <c r="F476" s="13">
        <f t="shared" si="8"/>
        <v>0.377358490566038</v>
      </c>
      <c r="G476" s="14">
        <v>2</v>
      </c>
      <c r="H476" s="15" t="s">
        <v>1527</v>
      </c>
      <c r="I476" s="15" t="s">
        <v>1503</v>
      </c>
      <c r="J476" s="18" t="s">
        <v>249</v>
      </c>
      <c r="K476" s="19" t="s">
        <v>18</v>
      </c>
    </row>
    <row r="477" spans="2:11">
      <c r="B477" s="9" t="s">
        <v>1528</v>
      </c>
      <c r="C477" s="10" t="s">
        <v>1529</v>
      </c>
      <c r="D477" s="11">
        <v>205</v>
      </c>
      <c r="E477" s="12">
        <v>99</v>
      </c>
      <c r="F477" s="13">
        <f t="shared" si="8"/>
        <v>0.517073170731707</v>
      </c>
      <c r="G477" s="14">
        <v>6</v>
      </c>
      <c r="H477" s="15" t="s">
        <v>1530</v>
      </c>
      <c r="I477" s="15" t="s">
        <v>1503</v>
      </c>
      <c r="J477" s="18" t="s">
        <v>249</v>
      </c>
      <c r="K477" s="19" t="s">
        <v>18</v>
      </c>
    </row>
    <row r="478" spans="2:11">
      <c r="B478" s="9" t="s">
        <v>1531</v>
      </c>
      <c r="C478" s="10" t="s">
        <v>1532</v>
      </c>
      <c r="D478" s="11">
        <v>12600</v>
      </c>
      <c r="E478" s="12">
        <v>11400</v>
      </c>
      <c r="F478" s="13">
        <f t="shared" si="8"/>
        <v>0.0952380952380952</v>
      </c>
      <c r="G478" s="14">
        <v>1</v>
      </c>
      <c r="H478" s="15" t="s">
        <v>1533</v>
      </c>
      <c r="I478" s="15" t="s">
        <v>1534</v>
      </c>
      <c r="J478" s="18" t="s">
        <v>287</v>
      </c>
      <c r="K478" s="19" t="s">
        <v>18</v>
      </c>
    </row>
    <row r="479" spans="2:11">
      <c r="B479" s="9" t="s">
        <v>1535</v>
      </c>
      <c r="C479" s="10" t="s">
        <v>1536</v>
      </c>
      <c r="D479" s="11">
        <v>82</v>
      </c>
      <c r="E479" s="12">
        <v>57</v>
      </c>
      <c r="F479" s="13">
        <f t="shared" si="8"/>
        <v>0.304878048780488</v>
      </c>
      <c r="G479" s="14">
        <v>1</v>
      </c>
      <c r="H479" s="15" t="s">
        <v>1537</v>
      </c>
      <c r="I479" s="15" t="s">
        <v>1538</v>
      </c>
      <c r="J479" s="18" t="s">
        <v>37</v>
      </c>
      <c r="K479" s="19" t="s">
        <v>18</v>
      </c>
    </row>
    <row r="480" spans="2:11">
      <c r="B480" s="9" t="s">
        <v>1539</v>
      </c>
      <c r="C480" s="10" t="s">
        <v>1540</v>
      </c>
      <c r="D480" s="11">
        <v>53</v>
      </c>
      <c r="E480" s="12">
        <v>44</v>
      </c>
      <c r="F480" s="13">
        <f t="shared" si="8"/>
        <v>0.169811320754717</v>
      </c>
      <c r="G480" s="14">
        <v>6</v>
      </c>
      <c r="H480" s="15" t="s">
        <v>1541</v>
      </c>
      <c r="I480" s="15" t="s">
        <v>1542</v>
      </c>
      <c r="J480" s="18" t="s">
        <v>522</v>
      </c>
      <c r="K480" s="19" t="s">
        <v>18</v>
      </c>
    </row>
    <row r="481" spans="2:11">
      <c r="B481" s="9" t="s">
        <v>1543</v>
      </c>
      <c r="C481" s="10" t="s">
        <v>1544</v>
      </c>
      <c r="D481" s="11">
        <v>107</v>
      </c>
      <c r="E481" s="12">
        <v>91</v>
      </c>
      <c r="F481" s="13">
        <f t="shared" si="8"/>
        <v>0.149532710280374</v>
      </c>
      <c r="G481" s="14">
        <v>6</v>
      </c>
      <c r="H481" s="15" t="s">
        <v>1545</v>
      </c>
      <c r="I481" s="15" t="s">
        <v>1542</v>
      </c>
      <c r="J481" s="18" t="s">
        <v>522</v>
      </c>
      <c r="K481" s="19" t="s">
        <v>18</v>
      </c>
    </row>
    <row r="482" spans="2:11">
      <c r="B482" s="9" t="s">
        <v>1546</v>
      </c>
      <c r="C482" s="10" t="s">
        <v>1547</v>
      </c>
      <c r="D482" s="11">
        <v>268</v>
      </c>
      <c r="E482" s="12">
        <v>171</v>
      </c>
      <c r="F482" s="13">
        <f t="shared" si="8"/>
        <v>0.361940298507463</v>
      </c>
      <c r="G482" s="14">
        <v>1</v>
      </c>
      <c r="H482" s="15" t="s">
        <v>1548</v>
      </c>
      <c r="I482" s="15" t="s">
        <v>1549</v>
      </c>
      <c r="J482" s="18" t="s">
        <v>71</v>
      </c>
      <c r="K482" s="19" t="s">
        <v>18</v>
      </c>
    </row>
    <row r="483" spans="2:11">
      <c r="B483" s="9" t="s">
        <v>1550</v>
      </c>
      <c r="C483" s="10" t="s">
        <v>1551</v>
      </c>
      <c r="D483" s="11">
        <v>95</v>
      </c>
      <c r="E483" s="12">
        <v>70</v>
      </c>
      <c r="F483" s="13">
        <f t="shared" si="8"/>
        <v>0.263157894736842</v>
      </c>
      <c r="G483" s="14">
        <v>3</v>
      </c>
      <c r="H483" s="15" t="s">
        <v>1552</v>
      </c>
      <c r="I483" s="15" t="s">
        <v>1553</v>
      </c>
      <c r="J483" s="18" t="s">
        <v>71</v>
      </c>
      <c r="K483" s="19" t="s">
        <v>18</v>
      </c>
    </row>
    <row r="484" spans="2:11">
      <c r="B484" s="9" t="s">
        <v>1554</v>
      </c>
      <c r="C484" s="10" t="s">
        <v>1555</v>
      </c>
      <c r="D484" s="11">
        <v>92</v>
      </c>
      <c r="E484" s="12">
        <v>60</v>
      </c>
      <c r="F484" s="13">
        <f t="shared" si="8"/>
        <v>0.347826086956522</v>
      </c>
      <c r="G484" s="14">
        <v>1</v>
      </c>
      <c r="H484" s="15" t="s">
        <v>1556</v>
      </c>
      <c r="I484" s="15" t="s">
        <v>1553</v>
      </c>
      <c r="J484" s="18" t="s">
        <v>522</v>
      </c>
      <c r="K484" s="19" t="s">
        <v>18</v>
      </c>
    </row>
    <row r="485" spans="2:11">
      <c r="B485" s="9" t="s">
        <v>1557</v>
      </c>
      <c r="C485" s="10" t="s">
        <v>1558</v>
      </c>
      <c r="D485" s="11">
        <v>616</v>
      </c>
      <c r="E485" s="12">
        <v>271</v>
      </c>
      <c r="F485" s="13">
        <f t="shared" si="8"/>
        <v>0.560064935064935</v>
      </c>
      <c r="G485" s="14">
        <v>1</v>
      </c>
      <c r="H485" s="15" t="s">
        <v>1559</v>
      </c>
      <c r="I485" s="15" t="s">
        <v>1553</v>
      </c>
      <c r="J485" s="18" t="s">
        <v>249</v>
      </c>
      <c r="K485" s="19" t="s">
        <v>18</v>
      </c>
    </row>
    <row r="486" spans="2:11">
      <c r="B486" s="9" t="s">
        <v>1560</v>
      </c>
      <c r="C486" s="10" t="s">
        <v>1561</v>
      </c>
      <c r="D486" s="11">
        <v>222</v>
      </c>
      <c r="E486" s="12">
        <v>122</v>
      </c>
      <c r="F486" s="13">
        <f t="shared" si="8"/>
        <v>0.45045045045045</v>
      </c>
      <c r="G486" s="14">
        <v>4</v>
      </c>
      <c r="H486" s="15" t="s">
        <v>1562</v>
      </c>
      <c r="I486" s="15" t="s">
        <v>1563</v>
      </c>
      <c r="J486" s="18" t="s">
        <v>287</v>
      </c>
      <c r="K486" s="19" t="s">
        <v>23</v>
      </c>
    </row>
    <row r="487" spans="2:11">
      <c r="B487" s="9" t="s">
        <v>1564</v>
      </c>
      <c r="C487" s="10" t="s">
        <v>1565</v>
      </c>
      <c r="D487" s="11">
        <v>74</v>
      </c>
      <c r="E487" s="12">
        <v>73</v>
      </c>
      <c r="F487" s="13">
        <f t="shared" si="8"/>
        <v>0.0135135135135135</v>
      </c>
      <c r="G487" s="14">
        <v>3</v>
      </c>
      <c r="H487" s="15" t="s">
        <v>1566</v>
      </c>
      <c r="I487" s="15" t="s">
        <v>1563</v>
      </c>
      <c r="J487" s="18" t="s">
        <v>71</v>
      </c>
      <c r="K487" s="19" t="s">
        <v>18</v>
      </c>
    </row>
    <row r="488" spans="2:11">
      <c r="B488" s="9" t="s">
        <v>1567</v>
      </c>
      <c r="C488" s="10" t="s">
        <v>1568</v>
      </c>
      <c r="D488" s="11">
        <v>2010</v>
      </c>
      <c r="E488" s="12">
        <v>1520</v>
      </c>
      <c r="F488" s="13">
        <f t="shared" si="8"/>
        <v>0.243781094527363</v>
      </c>
      <c r="G488" s="14">
        <v>1</v>
      </c>
      <c r="H488" s="15" t="s">
        <v>1569</v>
      </c>
      <c r="I488" s="15" t="s">
        <v>1570</v>
      </c>
      <c r="J488" s="18" t="s">
        <v>512</v>
      </c>
      <c r="K488" s="19" t="s">
        <v>18</v>
      </c>
    </row>
    <row r="489" spans="2:11">
      <c r="B489" s="9" t="s">
        <v>1571</v>
      </c>
      <c r="C489" s="10" t="s">
        <v>1572</v>
      </c>
      <c r="D489" s="11">
        <v>724</v>
      </c>
      <c r="E489" s="12">
        <v>602</v>
      </c>
      <c r="F489" s="13">
        <f t="shared" si="8"/>
        <v>0.168508287292818</v>
      </c>
      <c r="G489" s="14">
        <v>1</v>
      </c>
      <c r="H489" s="15" t="s">
        <v>1573</v>
      </c>
      <c r="I489" s="15" t="s">
        <v>1574</v>
      </c>
      <c r="J489" s="18" t="s">
        <v>249</v>
      </c>
      <c r="K489" s="19" t="s">
        <v>18</v>
      </c>
    </row>
    <row r="490" spans="2:11">
      <c r="B490" s="9" t="s">
        <v>1575</v>
      </c>
      <c r="C490" s="10" t="s">
        <v>1576</v>
      </c>
      <c r="D490" s="11">
        <v>386</v>
      </c>
      <c r="E490" s="12">
        <v>237</v>
      </c>
      <c r="F490" s="13">
        <f t="shared" si="8"/>
        <v>0.386010362694301</v>
      </c>
      <c r="G490" s="14">
        <v>19</v>
      </c>
      <c r="H490" s="15" t="s">
        <v>1577</v>
      </c>
      <c r="I490" s="15" t="s">
        <v>1574</v>
      </c>
      <c r="J490" s="18" t="s">
        <v>253</v>
      </c>
      <c r="K490" s="19" t="s">
        <v>23</v>
      </c>
    </row>
    <row r="491" spans="2:11">
      <c r="B491" s="9" t="s">
        <v>1578</v>
      </c>
      <c r="C491" s="10" t="s">
        <v>1579</v>
      </c>
      <c r="D491" s="11">
        <v>220</v>
      </c>
      <c r="E491" s="12">
        <v>215</v>
      </c>
      <c r="F491" s="13">
        <f t="shared" si="8"/>
        <v>0.0227272727272727</v>
      </c>
      <c r="G491" s="14">
        <v>2</v>
      </c>
      <c r="H491" s="15" t="s">
        <v>1580</v>
      </c>
      <c r="I491" s="15" t="s">
        <v>1581</v>
      </c>
      <c r="J491" s="18" t="s">
        <v>71</v>
      </c>
      <c r="K491" s="19" t="s">
        <v>18</v>
      </c>
    </row>
    <row r="492" spans="2:11">
      <c r="B492" s="9" t="s">
        <v>1582</v>
      </c>
      <c r="C492" s="10" t="s">
        <v>1583</v>
      </c>
      <c r="D492" s="11">
        <v>630</v>
      </c>
      <c r="E492" s="12">
        <v>625</v>
      </c>
      <c r="F492" s="13">
        <f t="shared" si="8"/>
        <v>0.00793650793650791</v>
      </c>
      <c r="G492" s="14">
        <v>9</v>
      </c>
      <c r="H492" s="15" t="s">
        <v>1584</v>
      </c>
      <c r="I492" s="15" t="s">
        <v>1581</v>
      </c>
      <c r="J492" s="18" t="s">
        <v>71</v>
      </c>
      <c r="K492" s="19" t="s">
        <v>18</v>
      </c>
    </row>
    <row r="493" spans="2:11">
      <c r="B493" s="9" t="s">
        <v>1585</v>
      </c>
      <c r="C493" s="10" t="s">
        <v>1586</v>
      </c>
      <c r="D493" s="11">
        <v>790</v>
      </c>
      <c r="E493" s="12">
        <v>781</v>
      </c>
      <c r="F493" s="13">
        <f t="shared" si="8"/>
        <v>0.0113924050632911</v>
      </c>
      <c r="G493" s="14">
        <v>1</v>
      </c>
      <c r="H493" s="15" t="s">
        <v>1587</v>
      </c>
      <c r="I493" s="15" t="s">
        <v>1581</v>
      </c>
      <c r="J493" s="18" t="s">
        <v>71</v>
      </c>
      <c r="K493" s="19" t="s">
        <v>18</v>
      </c>
    </row>
    <row r="494" spans="2:11">
      <c r="B494" s="9" t="s">
        <v>1588</v>
      </c>
      <c r="C494" s="10" t="s">
        <v>1589</v>
      </c>
      <c r="D494" s="11">
        <v>820</v>
      </c>
      <c r="E494" s="12">
        <v>810</v>
      </c>
      <c r="F494" s="13">
        <f t="shared" si="8"/>
        <v>0.0121951219512195</v>
      </c>
      <c r="G494" s="14">
        <v>7</v>
      </c>
      <c r="H494" s="15" t="s">
        <v>1590</v>
      </c>
      <c r="I494" s="15" t="s">
        <v>1581</v>
      </c>
      <c r="J494" s="18" t="s">
        <v>71</v>
      </c>
      <c r="K494" s="19" t="s">
        <v>18</v>
      </c>
    </row>
    <row r="495" spans="2:11">
      <c r="B495" s="9" t="s">
        <v>1591</v>
      </c>
      <c r="C495" s="10" t="s">
        <v>1592</v>
      </c>
      <c r="D495" s="11">
        <v>670</v>
      </c>
      <c r="E495" s="12">
        <v>578</v>
      </c>
      <c r="F495" s="13">
        <f t="shared" ref="F495:F522" si="9">1-(E495/D495)</f>
        <v>0.137313432835821</v>
      </c>
      <c r="G495" s="14">
        <v>4</v>
      </c>
      <c r="H495" s="15" t="s">
        <v>1593</v>
      </c>
      <c r="I495" s="15" t="s">
        <v>1594</v>
      </c>
      <c r="J495" s="18" t="s">
        <v>71</v>
      </c>
      <c r="K495" s="19" t="s">
        <v>18</v>
      </c>
    </row>
    <row r="496" spans="2:11">
      <c r="B496" s="9" t="s">
        <v>1595</v>
      </c>
      <c r="C496" s="10" t="s">
        <v>1596</v>
      </c>
      <c r="D496" s="11">
        <v>260</v>
      </c>
      <c r="E496" s="12">
        <v>150</v>
      </c>
      <c r="F496" s="13">
        <f t="shared" si="9"/>
        <v>0.423076923076923</v>
      </c>
      <c r="G496" s="14">
        <v>1</v>
      </c>
      <c r="H496" s="15" t="s">
        <v>1597</v>
      </c>
      <c r="I496" s="15" t="s">
        <v>1598</v>
      </c>
      <c r="J496" s="18" t="s">
        <v>71</v>
      </c>
      <c r="K496" s="19" t="s">
        <v>18</v>
      </c>
    </row>
    <row r="497" spans="2:11">
      <c r="B497" s="9" t="s">
        <v>1599</v>
      </c>
      <c r="C497" s="10" t="s">
        <v>1600</v>
      </c>
      <c r="D497" s="11">
        <v>711</v>
      </c>
      <c r="E497" s="12">
        <v>530</v>
      </c>
      <c r="F497" s="13">
        <f t="shared" si="9"/>
        <v>0.254571026722925</v>
      </c>
      <c r="G497" s="14">
        <v>24</v>
      </c>
      <c r="H497" s="15" t="s">
        <v>1601</v>
      </c>
      <c r="I497" s="15" t="s">
        <v>1602</v>
      </c>
      <c r="J497" s="18" t="s">
        <v>71</v>
      </c>
      <c r="K497" s="19" t="s">
        <v>18</v>
      </c>
    </row>
    <row r="498" spans="2:11">
      <c r="B498" s="9" t="s">
        <v>1603</v>
      </c>
      <c r="C498" s="10" t="s">
        <v>1604</v>
      </c>
      <c r="D498" s="11">
        <v>1550</v>
      </c>
      <c r="E498" s="12">
        <v>1100</v>
      </c>
      <c r="F498" s="13">
        <f t="shared" si="9"/>
        <v>0.290322580645161</v>
      </c>
      <c r="G498" s="14">
        <v>24</v>
      </c>
      <c r="H498" s="15" t="s">
        <v>1605</v>
      </c>
      <c r="I498" s="15" t="s">
        <v>1602</v>
      </c>
      <c r="J498" s="18" t="s">
        <v>71</v>
      </c>
      <c r="K498" s="19" t="s">
        <v>18</v>
      </c>
    </row>
    <row r="499" spans="2:11">
      <c r="B499" s="9" t="s">
        <v>1606</v>
      </c>
      <c r="C499" s="10" t="s">
        <v>1607</v>
      </c>
      <c r="D499" s="11">
        <v>1100</v>
      </c>
      <c r="E499" s="12">
        <v>633</v>
      </c>
      <c r="F499" s="13">
        <f t="shared" si="9"/>
        <v>0.424545454545455</v>
      </c>
      <c r="G499" s="14">
        <v>1</v>
      </c>
      <c r="H499" s="15" t="s">
        <v>1608</v>
      </c>
      <c r="I499" s="15" t="s">
        <v>1609</v>
      </c>
      <c r="J499" s="18" t="s">
        <v>249</v>
      </c>
      <c r="K499" s="19" t="s">
        <v>18</v>
      </c>
    </row>
    <row r="500" spans="2:11">
      <c r="B500" s="9" t="s">
        <v>1610</v>
      </c>
      <c r="C500" s="10" t="s">
        <v>1611</v>
      </c>
      <c r="D500" s="11">
        <v>110</v>
      </c>
      <c r="E500" s="12">
        <v>101</v>
      </c>
      <c r="F500" s="13">
        <f t="shared" si="9"/>
        <v>0.0818181818181818</v>
      </c>
      <c r="G500" s="14">
        <v>11</v>
      </c>
      <c r="H500" s="15" t="s">
        <v>1612</v>
      </c>
      <c r="I500" s="15" t="s">
        <v>1613</v>
      </c>
      <c r="J500" s="18" t="s">
        <v>71</v>
      </c>
      <c r="K500" s="19" t="s">
        <v>18</v>
      </c>
    </row>
    <row r="501" spans="2:11">
      <c r="B501" s="9" t="s">
        <v>1614</v>
      </c>
      <c r="C501" s="10" t="s">
        <v>1615</v>
      </c>
      <c r="D501" s="11">
        <v>300</v>
      </c>
      <c r="E501" s="12">
        <v>218</v>
      </c>
      <c r="F501" s="13">
        <f t="shared" si="9"/>
        <v>0.273333333333333</v>
      </c>
      <c r="G501" s="14">
        <v>1</v>
      </c>
      <c r="H501" s="15" t="s">
        <v>1616</v>
      </c>
      <c r="I501" s="15" t="s">
        <v>1617</v>
      </c>
      <c r="J501" s="18" t="s">
        <v>249</v>
      </c>
      <c r="K501" s="19" t="s">
        <v>18</v>
      </c>
    </row>
    <row r="502" spans="2:11">
      <c r="B502" s="9" t="s">
        <v>1618</v>
      </c>
      <c r="C502" s="10" t="s">
        <v>1619</v>
      </c>
      <c r="D502" s="11">
        <v>640</v>
      </c>
      <c r="E502" s="12">
        <v>575</v>
      </c>
      <c r="F502" s="13">
        <f t="shared" si="9"/>
        <v>0.1015625</v>
      </c>
      <c r="G502" s="14">
        <v>1</v>
      </c>
      <c r="H502" s="15" t="s">
        <v>1620</v>
      </c>
      <c r="I502" s="15" t="s">
        <v>1621</v>
      </c>
      <c r="J502" s="18" t="s">
        <v>306</v>
      </c>
      <c r="K502" s="19" t="s">
        <v>18</v>
      </c>
    </row>
    <row r="503" spans="2:11">
      <c r="B503" s="9" t="s">
        <v>1622</v>
      </c>
      <c r="C503" s="10" t="s">
        <v>1623</v>
      </c>
      <c r="D503" s="11">
        <v>28</v>
      </c>
      <c r="E503" s="12">
        <v>24</v>
      </c>
      <c r="F503" s="13">
        <f t="shared" si="9"/>
        <v>0.142857142857143</v>
      </c>
      <c r="G503" s="14">
        <v>2</v>
      </c>
      <c r="H503" s="15" t="s">
        <v>1624</v>
      </c>
      <c r="I503" s="15" t="s">
        <v>1625</v>
      </c>
      <c r="J503" s="18" t="s">
        <v>71</v>
      </c>
      <c r="K503" s="19" t="s">
        <v>18</v>
      </c>
    </row>
    <row r="504" spans="2:11">
      <c r="B504" s="9" t="s">
        <v>1626</v>
      </c>
      <c r="C504" s="10" t="s">
        <v>1627</v>
      </c>
      <c r="D504" s="11">
        <v>28</v>
      </c>
      <c r="E504" s="12">
        <v>23</v>
      </c>
      <c r="F504" s="13">
        <f t="shared" si="9"/>
        <v>0.178571428571429</v>
      </c>
      <c r="G504" s="14">
        <v>2</v>
      </c>
      <c r="H504" s="15" t="s">
        <v>1628</v>
      </c>
      <c r="I504" s="15" t="s">
        <v>1625</v>
      </c>
      <c r="J504" s="18" t="s">
        <v>71</v>
      </c>
      <c r="K504" s="19" t="s">
        <v>18</v>
      </c>
    </row>
    <row r="505" spans="2:11">
      <c r="B505" s="9" t="s">
        <v>1629</v>
      </c>
      <c r="C505" s="10" t="s">
        <v>1630</v>
      </c>
      <c r="D505" s="11">
        <v>28</v>
      </c>
      <c r="E505" s="12">
        <v>23</v>
      </c>
      <c r="F505" s="13">
        <f t="shared" si="9"/>
        <v>0.178571428571429</v>
      </c>
      <c r="G505" s="14">
        <v>4</v>
      </c>
      <c r="H505" s="15" t="s">
        <v>1631</v>
      </c>
      <c r="I505" s="15" t="s">
        <v>1625</v>
      </c>
      <c r="J505" s="18" t="s">
        <v>71</v>
      </c>
      <c r="K505" s="19" t="s">
        <v>18</v>
      </c>
    </row>
    <row r="506" spans="2:11">
      <c r="B506" s="9" t="s">
        <v>1632</v>
      </c>
      <c r="C506" s="10" t="s">
        <v>1633</v>
      </c>
      <c r="D506" s="11">
        <v>28</v>
      </c>
      <c r="E506" s="12">
        <v>20</v>
      </c>
      <c r="F506" s="13">
        <f t="shared" si="9"/>
        <v>0.285714285714286</v>
      </c>
      <c r="G506" s="14">
        <v>5</v>
      </c>
      <c r="H506" s="15" t="s">
        <v>1634</v>
      </c>
      <c r="I506" s="15" t="s">
        <v>1625</v>
      </c>
      <c r="J506" s="18" t="s">
        <v>71</v>
      </c>
      <c r="K506" s="19" t="s">
        <v>18</v>
      </c>
    </row>
    <row r="507" spans="2:11">
      <c r="B507" s="9" t="s">
        <v>1635</v>
      </c>
      <c r="C507" s="10" t="s">
        <v>1636</v>
      </c>
      <c r="D507" s="11">
        <v>28</v>
      </c>
      <c r="E507" s="12">
        <v>24</v>
      </c>
      <c r="F507" s="13">
        <f t="shared" si="9"/>
        <v>0.142857142857143</v>
      </c>
      <c r="G507" s="14">
        <v>4</v>
      </c>
      <c r="H507" s="15" t="s">
        <v>1637</v>
      </c>
      <c r="I507" s="15" t="s">
        <v>1625</v>
      </c>
      <c r="J507" s="18" t="s">
        <v>71</v>
      </c>
      <c r="K507" s="19" t="s">
        <v>18</v>
      </c>
    </row>
    <row r="508" spans="2:11">
      <c r="B508" s="9" t="s">
        <v>1638</v>
      </c>
      <c r="C508" s="10" t="s">
        <v>1639</v>
      </c>
      <c r="D508" s="11">
        <v>28</v>
      </c>
      <c r="E508" s="12">
        <v>23</v>
      </c>
      <c r="F508" s="13">
        <f t="shared" si="9"/>
        <v>0.178571428571429</v>
      </c>
      <c r="G508" s="14">
        <v>7</v>
      </c>
      <c r="H508" s="15" t="s">
        <v>1640</v>
      </c>
      <c r="I508" s="15" t="s">
        <v>1625</v>
      </c>
      <c r="J508" s="18" t="s">
        <v>71</v>
      </c>
      <c r="K508" s="19" t="s">
        <v>18</v>
      </c>
    </row>
    <row r="509" spans="2:11">
      <c r="B509" s="9" t="s">
        <v>1641</v>
      </c>
      <c r="C509" s="10" t="s">
        <v>1642</v>
      </c>
      <c r="D509" s="11">
        <v>28</v>
      </c>
      <c r="E509" s="12">
        <v>23</v>
      </c>
      <c r="F509" s="13">
        <f t="shared" si="9"/>
        <v>0.178571428571429</v>
      </c>
      <c r="G509" s="14">
        <v>4</v>
      </c>
      <c r="H509" s="15" t="s">
        <v>1643</v>
      </c>
      <c r="I509" s="15" t="s">
        <v>1625</v>
      </c>
      <c r="J509" s="18" t="s">
        <v>71</v>
      </c>
      <c r="K509" s="19" t="s">
        <v>18</v>
      </c>
    </row>
    <row r="510" spans="2:11">
      <c r="B510" s="9" t="s">
        <v>1644</v>
      </c>
      <c r="C510" s="10" t="s">
        <v>1645</v>
      </c>
      <c r="D510" s="11">
        <v>28</v>
      </c>
      <c r="E510" s="12">
        <v>27</v>
      </c>
      <c r="F510" s="13">
        <f t="shared" si="9"/>
        <v>0.0357142857142857</v>
      </c>
      <c r="G510" s="14">
        <v>3</v>
      </c>
      <c r="H510" s="15" t="s">
        <v>1646</v>
      </c>
      <c r="I510" s="15" t="s">
        <v>1625</v>
      </c>
      <c r="J510" s="18" t="s">
        <v>71</v>
      </c>
      <c r="K510" s="19" t="s">
        <v>18</v>
      </c>
    </row>
    <row r="511" spans="2:11">
      <c r="B511" s="9" t="s">
        <v>1647</v>
      </c>
      <c r="C511" s="10" t="s">
        <v>1648</v>
      </c>
      <c r="D511" s="11">
        <v>38</v>
      </c>
      <c r="E511" s="12">
        <v>22</v>
      </c>
      <c r="F511" s="13">
        <f t="shared" si="9"/>
        <v>0.421052631578947</v>
      </c>
      <c r="G511" s="14">
        <v>2</v>
      </c>
      <c r="H511" s="15" t="s">
        <v>1649</v>
      </c>
      <c r="I511" s="15" t="s">
        <v>1625</v>
      </c>
      <c r="J511" s="18" t="s">
        <v>71</v>
      </c>
      <c r="K511" s="19" t="s">
        <v>18</v>
      </c>
    </row>
    <row r="512" spans="2:11">
      <c r="B512" s="9" t="s">
        <v>1650</v>
      </c>
      <c r="C512" s="10" t="s">
        <v>1651</v>
      </c>
      <c r="D512" s="11">
        <v>38</v>
      </c>
      <c r="E512" s="12">
        <v>22</v>
      </c>
      <c r="F512" s="13">
        <f t="shared" si="9"/>
        <v>0.421052631578947</v>
      </c>
      <c r="G512" s="14">
        <v>7</v>
      </c>
      <c r="H512" s="15" t="s">
        <v>1652</v>
      </c>
      <c r="I512" s="15" t="s">
        <v>1625</v>
      </c>
      <c r="J512" s="18" t="s">
        <v>71</v>
      </c>
      <c r="K512" s="19" t="s">
        <v>18</v>
      </c>
    </row>
    <row r="513" spans="2:11">
      <c r="B513" s="9" t="s">
        <v>1653</v>
      </c>
      <c r="C513" s="10" t="s">
        <v>1654</v>
      </c>
      <c r="D513" s="11">
        <v>38</v>
      </c>
      <c r="E513" s="12">
        <v>22</v>
      </c>
      <c r="F513" s="13">
        <f t="shared" si="9"/>
        <v>0.421052631578947</v>
      </c>
      <c r="G513" s="14">
        <v>2</v>
      </c>
      <c r="H513" s="15" t="s">
        <v>1655</v>
      </c>
      <c r="I513" s="15" t="s">
        <v>1625</v>
      </c>
      <c r="J513" s="18" t="s">
        <v>71</v>
      </c>
      <c r="K513" s="19" t="s">
        <v>18</v>
      </c>
    </row>
    <row r="514" spans="2:11">
      <c r="B514" s="9" t="s">
        <v>1656</v>
      </c>
      <c r="C514" s="10" t="s">
        <v>1657</v>
      </c>
      <c r="D514" s="11">
        <v>38</v>
      </c>
      <c r="E514" s="12">
        <v>22</v>
      </c>
      <c r="F514" s="13">
        <f t="shared" si="9"/>
        <v>0.421052631578947</v>
      </c>
      <c r="G514" s="14">
        <v>3</v>
      </c>
      <c r="H514" s="15" t="s">
        <v>1658</v>
      </c>
      <c r="I514" s="15" t="s">
        <v>1625</v>
      </c>
      <c r="J514" s="18" t="s">
        <v>71</v>
      </c>
      <c r="K514" s="19" t="s">
        <v>18</v>
      </c>
    </row>
    <row r="515" spans="2:11">
      <c r="B515" s="9" t="s">
        <v>1659</v>
      </c>
      <c r="C515" s="10" t="s">
        <v>1660</v>
      </c>
      <c r="D515" s="11">
        <v>38</v>
      </c>
      <c r="E515" s="12">
        <v>25</v>
      </c>
      <c r="F515" s="13">
        <f t="shared" si="9"/>
        <v>0.342105263157895</v>
      </c>
      <c r="G515" s="14">
        <v>7</v>
      </c>
      <c r="H515" s="15" t="s">
        <v>1661</v>
      </c>
      <c r="I515" s="15" t="s">
        <v>1625</v>
      </c>
      <c r="J515" s="18" t="s">
        <v>71</v>
      </c>
      <c r="K515" s="19" t="s">
        <v>18</v>
      </c>
    </row>
    <row r="516" spans="2:11">
      <c r="B516" s="9" t="s">
        <v>1662</v>
      </c>
      <c r="C516" s="10" t="s">
        <v>1663</v>
      </c>
      <c r="D516" s="11">
        <v>274</v>
      </c>
      <c r="E516" s="12">
        <v>125</v>
      </c>
      <c r="F516" s="13">
        <f t="shared" si="9"/>
        <v>0.543795620437956</v>
      </c>
      <c r="G516" s="14">
        <v>1</v>
      </c>
      <c r="H516" s="15" t="s">
        <v>1664</v>
      </c>
      <c r="I516" s="15" t="s">
        <v>1665</v>
      </c>
      <c r="J516" s="18" t="s">
        <v>253</v>
      </c>
      <c r="K516" s="19" t="s">
        <v>23</v>
      </c>
    </row>
    <row r="517" spans="2:11">
      <c r="B517" s="9" t="s">
        <v>1666</v>
      </c>
      <c r="C517" s="10" t="s">
        <v>1667</v>
      </c>
      <c r="D517" s="11">
        <v>103</v>
      </c>
      <c r="E517" s="12">
        <v>80</v>
      </c>
      <c r="F517" s="13">
        <f t="shared" si="9"/>
        <v>0.223300970873786</v>
      </c>
      <c r="G517" s="14">
        <v>3</v>
      </c>
      <c r="H517" s="15" t="s">
        <v>1668</v>
      </c>
      <c r="I517" s="15" t="s">
        <v>1669</v>
      </c>
      <c r="J517" s="18" t="s">
        <v>249</v>
      </c>
      <c r="K517" s="19" t="s">
        <v>18</v>
      </c>
    </row>
    <row r="518" spans="2:11">
      <c r="B518" s="9" t="s">
        <v>1670</v>
      </c>
      <c r="C518" s="10" t="s">
        <v>1671</v>
      </c>
      <c r="D518" s="11">
        <v>350</v>
      </c>
      <c r="E518" s="12">
        <v>194</v>
      </c>
      <c r="F518" s="13">
        <f t="shared" si="9"/>
        <v>0.445714285714286</v>
      </c>
      <c r="G518" s="14">
        <v>1</v>
      </c>
      <c r="H518" s="15" t="s">
        <v>1672</v>
      </c>
      <c r="I518" s="15" t="s">
        <v>1669</v>
      </c>
      <c r="J518" s="18" t="s">
        <v>287</v>
      </c>
      <c r="K518" s="19" t="s">
        <v>23</v>
      </c>
    </row>
    <row r="519" spans="2:11">
      <c r="B519" s="9" t="s">
        <v>1673</v>
      </c>
      <c r="C519" s="10" t="s">
        <v>1674</v>
      </c>
      <c r="D519" s="11">
        <v>300</v>
      </c>
      <c r="E519" s="12">
        <v>214</v>
      </c>
      <c r="F519" s="13">
        <f t="shared" si="9"/>
        <v>0.286666666666667</v>
      </c>
      <c r="G519" s="14">
        <v>2</v>
      </c>
      <c r="H519" s="15" t="s">
        <v>1675</v>
      </c>
      <c r="I519" s="15" t="s">
        <v>1676</v>
      </c>
      <c r="J519" s="18" t="s">
        <v>17</v>
      </c>
      <c r="K519" s="19" t="s">
        <v>18</v>
      </c>
    </row>
    <row r="520" spans="2:11">
      <c r="B520" s="9" t="s">
        <v>1677</v>
      </c>
      <c r="C520" s="10" t="s">
        <v>1678</v>
      </c>
      <c r="D520" s="11">
        <v>320</v>
      </c>
      <c r="E520" s="12">
        <v>215</v>
      </c>
      <c r="F520" s="13">
        <f t="shared" si="9"/>
        <v>0.328125</v>
      </c>
      <c r="G520" s="14">
        <v>49</v>
      </c>
      <c r="H520" s="15" t="s">
        <v>1679</v>
      </c>
      <c r="I520" s="15" t="s">
        <v>1676</v>
      </c>
      <c r="J520" s="18" t="s">
        <v>17</v>
      </c>
      <c r="K520" s="19" t="s">
        <v>18</v>
      </c>
    </row>
    <row r="521" spans="2:11">
      <c r="B521" s="9" t="s">
        <v>1680</v>
      </c>
      <c r="C521" s="10" t="s">
        <v>1681</v>
      </c>
      <c r="D521" s="11">
        <v>560</v>
      </c>
      <c r="E521" s="12">
        <v>318</v>
      </c>
      <c r="F521" s="13">
        <f t="shared" si="9"/>
        <v>0.432142857142857</v>
      </c>
      <c r="G521" s="14">
        <v>1</v>
      </c>
      <c r="H521" s="15" t="s">
        <v>1682</v>
      </c>
      <c r="I521" s="15" t="s">
        <v>1676</v>
      </c>
      <c r="J521" s="18" t="s">
        <v>17</v>
      </c>
      <c r="K521" s="19" t="s">
        <v>18</v>
      </c>
    </row>
    <row r="522" spans="2:11">
      <c r="B522" s="9" t="s">
        <v>1683</v>
      </c>
      <c r="C522" s="10" t="s">
        <v>1684</v>
      </c>
      <c r="D522" s="11">
        <v>560</v>
      </c>
      <c r="E522" s="12">
        <v>382</v>
      </c>
      <c r="F522" s="13">
        <f t="shared" si="9"/>
        <v>0.317857142857143</v>
      </c>
      <c r="G522" s="14">
        <v>2</v>
      </c>
      <c r="H522" s="15" t="s">
        <v>1685</v>
      </c>
      <c r="I522" s="15" t="s">
        <v>1676</v>
      </c>
      <c r="J522" s="18" t="s">
        <v>17</v>
      </c>
      <c r="K522" s="19" t="s">
        <v>18</v>
      </c>
    </row>
    <row r="523" spans="2:11">
      <c r="B523" s="9" t="s">
        <v>1686</v>
      </c>
      <c r="C523" s="10" t="s">
        <v>1687</v>
      </c>
      <c r="D523" s="11">
        <v>220</v>
      </c>
      <c r="E523" s="12">
        <v>144</v>
      </c>
      <c r="F523" s="13">
        <f t="shared" ref="F523:F545" si="10">1-(E523/D523)</f>
        <v>0.345454545454545</v>
      </c>
      <c r="G523" s="14">
        <v>2</v>
      </c>
      <c r="H523" s="15" t="s">
        <v>1688</v>
      </c>
      <c r="I523" s="15" t="s">
        <v>1676</v>
      </c>
      <c r="J523" s="18" t="s">
        <v>17</v>
      </c>
      <c r="K523" s="19" t="s">
        <v>18</v>
      </c>
    </row>
    <row r="524" spans="2:11">
      <c r="B524" s="9" t="s">
        <v>1689</v>
      </c>
      <c r="C524" s="10" t="s">
        <v>1690</v>
      </c>
      <c r="D524" s="11">
        <v>144</v>
      </c>
      <c r="E524" s="12">
        <v>115</v>
      </c>
      <c r="F524" s="13">
        <f t="shared" si="10"/>
        <v>0.201388888888889</v>
      </c>
      <c r="G524" s="14">
        <v>27</v>
      </c>
      <c r="H524" s="15" t="s">
        <v>1691</v>
      </c>
      <c r="I524" s="15" t="s">
        <v>1676</v>
      </c>
      <c r="J524" s="18" t="s">
        <v>99</v>
      </c>
      <c r="K524" s="19" t="s">
        <v>18</v>
      </c>
    </row>
    <row r="525" spans="2:11">
      <c r="B525" s="9" t="s">
        <v>1692</v>
      </c>
      <c r="C525" s="10" t="s">
        <v>1693</v>
      </c>
      <c r="D525" s="11">
        <v>252</v>
      </c>
      <c r="E525" s="12">
        <v>198</v>
      </c>
      <c r="F525" s="13">
        <f t="shared" si="10"/>
        <v>0.214285714285714</v>
      </c>
      <c r="G525" s="14">
        <v>2</v>
      </c>
      <c r="H525" s="15" t="s">
        <v>1694</v>
      </c>
      <c r="I525" s="15" t="s">
        <v>1676</v>
      </c>
      <c r="J525" s="18" t="s">
        <v>99</v>
      </c>
      <c r="K525" s="19" t="s">
        <v>18</v>
      </c>
    </row>
    <row r="526" spans="2:11">
      <c r="B526" s="9" t="s">
        <v>1695</v>
      </c>
      <c r="C526" s="10" t="s">
        <v>1696</v>
      </c>
      <c r="D526" s="11">
        <v>401</v>
      </c>
      <c r="E526" s="12">
        <v>188</v>
      </c>
      <c r="F526" s="13">
        <f t="shared" si="10"/>
        <v>0.531172069825436</v>
      </c>
      <c r="G526" s="14">
        <v>7</v>
      </c>
      <c r="H526" s="15" t="s">
        <v>1697</v>
      </c>
      <c r="I526" s="15" t="s">
        <v>1698</v>
      </c>
      <c r="J526" s="18" t="s">
        <v>249</v>
      </c>
      <c r="K526" s="19" t="s">
        <v>18</v>
      </c>
    </row>
    <row r="527" spans="2:11">
      <c r="B527" s="9" t="s">
        <v>1699</v>
      </c>
      <c r="C527" s="10" t="s">
        <v>1700</v>
      </c>
      <c r="D527" s="11">
        <v>16</v>
      </c>
      <c r="E527" s="12">
        <v>15</v>
      </c>
      <c r="F527" s="13">
        <f t="shared" si="10"/>
        <v>0.0625</v>
      </c>
      <c r="G527" s="14">
        <v>2</v>
      </c>
      <c r="H527" s="15" t="s">
        <v>1701</v>
      </c>
      <c r="I527" s="15" t="s">
        <v>1702</v>
      </c>
      <c r="J527" s="18" t="s">
        <v>71</v>
      </c>
      <c r="K527" s="19" t="s">
        <v>18</v>
      </c>
    </row>
    <row r="528" spans="2:11">
      <c r="B528" s="9" t="s">
        <v>1703</v>
      </c>
      <c r="C528" s="10" t="s">
        <v>1704</v>
      </c>
      <c r="D528" s="11">
        <v>23</v>
      </c>
      <c r="E528" s="12">
        <v>21</v>
      </c>
      <c r="F528" s="13">
        <f t="shared" si="10"/>
        <v>0.0869565217391305</v>
      </c>
      <c r="G528" s="14">
        <v>5</v>
      </c>
      <c r="H528" s="15" t="s">
        <v>1705</v>
      </c>
      <c r="I528" s="15" t="s">
        <v>1702</v>
      </c>
      <c r="J528" s="18" t="s">
        <v>71</v>
      </c>
      <c r="K528" s="19" t="s">
        <v>18</v>
      </c>
    </row>
    <row r="529" spans="2:11">
      <c r="B529" s="9" t="s">
        <v>1706</v>
      </c>
      <c r="C529" s="10" t="s">
        <v>1707</v>
      </c>
      <c r="D529" s="11">
        <v>563</v>
      </c>
      <c r="E529" s="12">
        <v>460</v>
      </c>
      <c r="F529" s="13">
        <f t="shared" si="10"/>
        <v>0.182948490230906</v>
      </c>
      <c r="G529" s="14">
        <v>3</v>
      </c>
      <c r="H529" s="15" t="s">
        <v>1708</v>
      </c>
      <c r="I529" s="15" t="s">
        <v>1709</v>
      </c>
      <c r="J529" s="18" t="s">
        <v>71</v>
      </c>
      <c r="K529" s="19" t="s">
        <v>18</v>
      </c>
    </row>
    <row r="530" spans="2:11">
      <c r="B530" s="9" t="s">
        <v>1710</v>
      </c>
      <c r="C530" s="10" t="s">
        <v>1711</v>
      </c>
      <c r="D530" s="11">
        <v>495</v>
      </c>
      <c r="E530" s="12">
        <v>323</v>
      </c>
      <c r="F530" s="13">
        <f t="shared" si="10"/>
        <v>0.347474747474747</v>
      </c>
      <c r="G530" s="14">
        <v>3</v>
      </c>
      <c r="H530" s="15" t="s">
        <v>1712</v>
      </c>
      <c r="I530" s="15" t="s">
        <v>1709</v>
      </c>
      <c r="J530" s="18" t="s">
        <v>249</v>
      </c>
      <c r="K530" s="19" t="s">
        <v>18</v>
      </c>
    </row>
    <row r="531" spans="2:11">
      <c r="B531" s="9" t="s">
        <v>1713</v>
      </c>
      <c r="C531" s="10" t="s">
        <v>1714</v>
      </c>
      <c r="D531" s="11">
        <v>1170</v>
      </c>
      <c r="E531" s="12">
        <v>874</v>
      </c>
      <c r="F531" s="13">
        <f t="shared" si="10"/>
        <v>0.252991452991453</v>
      </c>
      <c r="G531" s="14">
        <v>28</v>
      </c>
      <c r="H531" s="15" t="s">
        <v>1715</v>
      </c>
      <c r="I531" s="15" t="s">
        <v>1716</v>
      </c>
      <c r="J531" s="18" t="s">
        <v>522</v>
      </c>
      <c r="K531" s="19" t="s">
        <v>18</v>
      </c>
    </row>
    <row r="532" spans="2:11">
      <c r="B532" s="9" t="s">
        <v>1717</v>
      </c>
      <c r="C532" s="10" t="s">
        <v>1718</v>
      </c>
      <c r="D532" s="11">
        <v>1140</v>
      </c>
      <c r="E532" s="12">
        <v>542</v>
      </c>
      <c r="F532" s="13">
        <f t="shared" si="10"/>
        <v>0.524561403508772</v>
      </c>
      <c r="G532" s="14">
        <v>4</v>
      </c>
      <c r="H532" s="15" t="s">
        <v>1719</v>
      </c>
      <c r="I532" s="15" t="s">
        <v>1720</v>
      </c>
      <c r="J532" s="18" t="s">
        <v>782</v>
      </c>
      <c r="K532" s="19" t="s">
        <v>23</v>
      </c>
    </row>
    <row r="533" spans="2:11">
      <c r="B533" s="9" t="s">
        <v>1721</v>
      </c>
      <c r="C533" s="10" t="s">
        <v>1722</v>
      </c>
      <c r="D533" s="11">
        <v>483</v>
      </c>
      <c r="E533" s="12">
        <v>299</v>
      </c>
      <c r="F533" s="13">
        <f t="shared" si="10"/>
        <v>0.380952380952381</v>
      </c>
      <c r="G533" s="14">
        <v>1</v>
      </c>
      <c r="H533" s="15" t="s">
        <v>1723</v>
      </c>
      <c r="I533" s="15" t="s">
        <v>1724</v>
      </c>
      <c r="J533" s="18" t="s">
        <v>249</v>
      </c>
      <c r="K533" s="19" t="s">
        <v>18</v>
      </c>
    </row>
    <row r="534" spans="2:11">
      <c r="B534" s="9" t="s">
        <v>1725</v>
      </c>
      <c r="C534" s="10" t="s">
        <v>1726</v>
      </c>
      <c r="D534" s="11">
        <v>125</v>
      </c>
      <c r="E534" s="12">
        <v>47</v>
      </c>
      <c r="F534" s="13">
        <f t="shared" si="10"/>
        <v>0.624</v>
      </c>
      <c r="G534" s="14">
        <v>1</v>
      </c>
      <c r="H534" s="15" t="s">
        <v>1727</v>
      </c>
      <c r="I534" s="15" t="s">
        <v>1724</v>
      </c>
      <c r="J534" s="18" t="s">
        <v>253</v>
      </c>
      <c r="K534" s="19" t="s">
        <v>23</v>
      </c>
    </row>
    <row r="535" spans="2:11">
      <c r="B535" s="9" t="s">
        <v>1728</v>
      </c>
      <c r="C535" s="10" t="s">
        <v>1729</v>
      </c>
      <c r="D535" s="11">
        <v>373</v>
      </c>
      <c r="E535" s="12">
        <v>256</v>
      </c>
      <c r="F535" s="13">
        <f t="shared" si="10"/>
        <v>0.313672922252011</v>
      </c>
      <c r="G535" s="14">
        <v>1</v>
      </c>
      <c r="H535" s="15" t="s">
        <v>1730</v>
      </c>
      <c r="I535" s="15" t="s">
        <v>1731</v>
      </c>
      <c r="J535" s="18" t="s">
        <v>249</v>
      </c>
      <c r="K535" s="19" t="s">
        <v>18</v>
      </c>
    </row>
    <row r="536" spans="2:11">
      <c r="B536" s="9" t="s">
        <v>1732</v>
      </c>
      <c r="C536" s="10" t="s">
        <v>1733</v>
      </c>
      <c r="D536" s="11">
        <v>257</v>
      </c>
      <c r="E536" s="12">
        <v>166</v>
      </c>
      <c r="F536" s="13">
        <f t="shared" si="10"/>
        <v>0.35408560311284</v>
      </c>
      <c r="G536" s="14">
        <v>5</v>
      </c>
      <c r="H536" s="15" t="s">
        <v>1734</v>
      </c>
      <c r="I536" s="15" t="s">
        <v>1731</v>
      </c>
      <c r="J536" s="18" t="s">
        <v>512</v>
      </c>
      <c r="K536" s="19" t="s">
        <v>18</v>
      </c>
    </row>
    <row r="537" spans="2:11">
      <c r="B537" s="9" t="s">
        <v>1735</v>
      </c>
      <c r="C537" s="10" t="s">
        <v>1736</v>
      </c>
      <c r="D537" s="11">
        <v>670</v>
      </c>
      <c r="E537" s="12">
        <v>449</v>
      </c>
      <c r="F537" s="13">
        <f t="shared" si="10"/>
        <v>0.329850746268657</v>
      </c>
      <c r="G537" s="14">
        <v>1</v>
      </c>
      <c r="H537" s="15" t="s">
        <v>1737</v>
      </c>
      <c r="I537" s="15" t="s">
        <v>1731</v>
      </c>
      <c r="J537" s="18" t="s">
        <v>37</v>
      </c>
      <c r="K537" s="19" t="s">
        <v>18</v>
      </c>
    </row>
    <row r="538" spans="2:11">
      <c r="B538" s="9" t="s">
        <v>1738</v>
      </c>
      <c r="C538" s="10" t="s">
        <v>1736</v>
      </c>
      <c r="D538" s="11">
        <v>168</v>
      </c>
      <c r="E538" s="12">
        <v>111</v>
      </c>
      <c r="F538" s="13">
        <f t="shared" si="10"/>
        <v>0.339285714285714</v>
      </c>
      <c r="G538" s="14">
        <v>1</v>
      </c>
      <c r="H538" s="15" t="s">
        <v>1739</v>
      </c>
      <c r="I538" s="15" t="s">
        <v>1731</v>
      </c>
      <c r="J538" s="18" t="s">
        <v>37</v>
      </c>
      <c r="K538" s="19" t="s">
        <v>18</v>
      </c>
    </row>
    <row r="539" spans="2:11">
      <c r="B539" s="9" t="s">
        <v>1740</v>
      </c>
      <c r="C539" s="10" t="s">
        <v>1736</v>
      </c>
      <c r="D539" s="11">
        <v>149</v>
      </c>
      <c r="E539" s="12">
        <v>99</v>
      </c>
      <c r="F539" s="13">
        <f t="shared" si="10"/>
        <v>0.335570469798658</v>
      </c>
      <c r="G539" s="14">
        <v>5</v>
      </c>
      <c r="H539" s="15" t="s">
        <v>1741</v>
      </c>
      <c r="I539" s="15" t="s">
        <v>1731</v>
      </c>
      <c r="J539" s="18" t="s">
        <v>37</v>
      </c>
      <c r="K539" s="19" t="s">
        <v>18</v>
      </c>
    </row>
    <row r="540" spans="2:11">
      <c r="B540" s="9" t="s">
        <v>1742</v>
      </c>
      <c r="C540" s="10" t="s">
        <v>1743</v>
      </c>
      <c r="D540" s="11">
        <v>73</v>
      </c>
      <c r="E540" s="12">
        <v>42</v>
      </c>
      <c r="F540" s="13">
        <f t="shared" si="10"/>
        <v>0.424657534246575</v>
      </c>
      <c r="G540" s="14">
        <v>1</v>
      </c>
      <c r="H540" s="15" t="s">
        <v>1744</v>
      </c>
      <c r="I540" s="15" t="s">
        <v>1745</v>
      </c>
      <c r="J540" s="18" t="s">
        <v>37</v>
      </c>
      <c r="K540" s="19" t="s">
        <v>18</v>
      </c>
    </row>
    <row r="541" spans="2:11">
      <c r="B541" s="9" t="s">
        <v>1746</v>
      </c>
      <c r="C541" s="10" t="s">
        <v>1747</v>
      </c>
      <c r="D541" s="11">
        <v>2980</v>
      </c>
      <c r="E541" s="12">
        <v>2530</v>
      </c>
      <c r="F541" s="13">
        <f t="shared" si="10"/>
        <v>0.151006711409396</v>
      </c>
      <c r="G541" s="14">
        <v>1</v>
      </c>
      <c r="H541" s="15" t="s">
        <v>1748</v>
      </c>
      <c r="I541" s="15" t="s">
        <v>1745</v>
      </c>
      <c r="J541" s="18" t="s">
        <v>37</v>
      </c>
      <c r="K541" s="19" t="s">
        <v>18</v>
      </c>
    </row>
    <row r="542" spans="2:11">
      <c r="B542" s="9" t="s">
        <v>1749</v>
      </c>
      <c r="C542" s="10" t="s">
        <v>1750</v>
      </c>
      <c r="D542" s="11">
        <v>221</v>
      </c>
      <c r="E542" s="12">
        <v>95</v>
      </c>
      <c r="F542" s="13">
        <f t="shared" si="10"/>
        <v>0.570135746606335</v>
      </c>
      <c r="G542" s="14">
        <v>21</v>
      </c>
      <c r="H542" s="15" t="s">
        <v>1751</v>
      </c>
      <c r="I542" s="15" t="s">
        <v>1752</v>
      </c>
      <c r="J542" s="18" t="s">
        <v>249</v>
      </c>
      <c r="K542" s="19" t="s">
        <v>18</v>
      </c>
    </row>
    <row r="543" spans="2:11">
      <c r="B543" s="9" t="s">
        <v>1753</v>
      </c>
      <c r="C543" s="10" t="s">
        <v>1754</v>
      </c>
      <c r="D543" s="11">
        <v>150</v>
      </c>
      <c r="E543" s="12">
        <v>91</v>
      </c>
      <c r="F543" s="13">
        <f t="shared" si="10"/>
        <v>0.393333333333333</v>
      </c>
      <c r="G543" s="14">
        <v>1</v>
      </c>
      <c r="H543" s="15" t="s">
        <v>1755</v>
      </c>
      <c r="I543" s="15" t="s">
        <v>1756</v>
      </c>
      <c r="J543" s="18" t="s">
        <v>71</v>
      </c>
      <c r="K543" s="19" t="s">
        <v>18</v>
      </c>
    </row>
    <row r="544" spans="2:11">
      <c r="B544" s="9" t="s">
        <v>1757</v>
      </c>
      <c r="C544" s="10" t="s">
        <v>1758</v>
      </c>
      <c r="D544" s="11">
        <v>272</v>
      </c>
      <c r="E544" s="12">
        <v>178</v>
      </c>
      <c r="F544" s="13">
        <f t="shared" si="10"/>
        <v>0.345588235294118</v>
      </c>
      <c r="G544" s="14">
        <v>24</v>
      </c>
      <c r="H544" s="15" t="s">
        <v>1759</v>
      </c>
      <c r="I544" s="15" t="s">
        <v>1760</v>
      </c>
      <c r="J544" s="18" t="s">
        <v>37</v>
      </c>
      <c r="K544" s="19" t="s">
        <v>18</v>
      </c>
    </row>
    <row r="545" spans="2:11">
      <c r="B545" s="9" t="s">
        <v>1761</v>
      </c>
      <c r="C545" s="10" t="s">
        <v>1762</v>
      </c>
      <c r="D545" s="11">
        <v>145</v>
      </c>
      <c r="E545" s="12">
        <v>89</v>
      </c>
      <c r="F545" s="13">
        <f t="shared" si="10"/>
        <v>0.386206896551724</v>
      </c>
      <c r="G545" s="14">
        <v>1</v>
      </c>
      <c r="H545" s="15" t="s">
        <v>1763</v>
      </c>
      <c r="I545" s="15" t="s">
        <v>1760</v>
      </c>
      <c r="J545" s="18" t="s">
        <v>253</v>
      </c>
      <c r="K545" s="19" t="s">
        <v>23</v>
      </c>
    </row>
    <row r="546" spans="2:11">
      <c r="B546" s="9" t="s">
        <v>1764</v>
      </c>
      <c r="C546" s="10" t="s">
        <v>1765</v>
      </c>
      <c r="D546" s="11">
        <v>37</v>
      </c>
      <c r="E546" s="12">
        <v>22</v>
      </c>
      <c r="F546" s="13">
        <f>1-(E546/D546)</f>
        <v>0.405405405405405</v>
      </c>
      <c r="G546" s="14">
        <v>156</v>
      </c>
      <c r="H546" s="15" t="s">
        <v>1766</v>
      </c>
      <c r="I546" s="15" t="s">
        <v>1760</v>
      </c>
      <c r="J546" s="18" t="s">
        <v>37</v>
      </c>
      <c r="K546" s="19" t="s">
        <v>18</v>
      </c>
    </row>
    <row r="547" spans="2:11">
      <c r="B547" s="9" t="s">
        <v>1767</v>
      </c>
      <c r="C547" s="10" t="s">
        <v>1768</v>
      </c>
      <c r="D547" s="11">
        <v>46.5</v>
      </c>
      <c r="E547" s="12">
        <v>29</v>
      </c>
      <c r="F547" s="13">
        <f>1-(E547/D547)</f>
        <v>0.376344086021505</v>
      </c>
      <c r="G547" s="14">
        <v>119</v>
      </c>
      <c r="H547" s="15" t="s">
        <v>1769</v>
      </c>
      <c r="I547" s="15" t="s">
        <v>1760</v>
      </c>
      <c r="J547" s="18" t="s">
        <v>37</v>
      </c>
      <c r="K547" s="19" t="s">
        <v>18</v>
      </c>
    </row>
    <row r="548" spans="2:11">
      <c r="B548" s="9" t="s">
        <v>1770</v>
      </c>
      <c r="C548" s="10" t="s">
        <v>1771</v>
      </c>
      <c r="D548" s="11">
        <v>171</v>
      </c>
      <c r="E548" s="12">
        <v>119</v>
      </c>
      <c r="F548" s="13">
        <f>1-(E548/D548)</f>
        <v>0.304093567251462</v>
      </c>
      <c r="G548" s="14">
        <v>1</v>
      </c>
      <c r="H548" s="15" t="s">
        <v>1772</v>
      </c>
      <c r="I548" s="15" t="s">
        <v>1760</v>
      </c>
      <c r="J548" s="18" t="s">
        <v>37</v>
      </c>
      <c r="K548" s="19" t="s">
        <v>18</v>
      </c>
    </row>
    <row r="549" spans="2:11">
      <c r="B549" s="9" t="s">
        <v>1773</v>
      </c>
      <c r="C549" s="10" t="s">
        <v>1774</v>
      </c>
      <c r="D549" s="11">
        <v>41</v>
      </c>
      <c r="E549" s="12">
        <v>40</v>
      </c>
      <c r="F549" s="13">
        <f>1-(E549/D549)</f>
        <v>0.024390243902439</v>
      </c>
      <c r="G549" s="14">
        <v>10</v>
      </c>
      <c r="H549" s="15" t="s">
        <v>1775</v>
      </c>
      <c r="I549" s="15" t="s">
        <v>1760</v>
      </c>
      <c r="J549" s="18" t="s">
        <v>37</v>
      </c>
      <c r="K549" s="19" t="s">
        <v>18</v>
      </c>
    </row>
    <row r="550" spans="2:11">
      <c r="B550" s="9" t="s">
        <v>1776</v>
      </c>
      <c r="C550" s="10" t="s">
        <v>1777</v>
      </c>
      <c r="D550" s="11">
        <v>452</v>
      </c>
      <c r="E550" s="12">
        <v>440</v>
      </c>
      <c r="F550" s="13">
        <f>1-(E550/D550)</f>
        <v>0.0265486725663717</v>
      </c>
      <c r="G550" s="14">
        <v>18</v>
      </c>
      <c r="H550" s="15" t="s">
        <v>1778</v>
      </c>
      <c r="I550" s="15" t="s">
        <v>1760</v>
      </c>
      <c r="J550" s="18" t="s">
        <v>37</v>
      </c>
      <c r="K550" s="19" t="s">
        <v>18</v>
      </c>
    </row>
    <row r="551" spans="2:11">
      <c r="B551" s="9" t="s">
        <v>1779</v>
      </c>
      <c r="C551" s="10" t="s">
        <v>1780</v>
      </c>
      <c r="D551" s="11">
        <v>295</v>
      </c>
      <c r="E551" s="12">
        <v>206</v>
      </c>
      <c r="F551" s="13">
        <f>1-(E551/D551)</f>
        <v>0.301694915254237</v>
      </c>
      <c r="G551" s="14">
        <v>2</v>
      </c>
      <c r="H551" s="15" t="s">
        <v>1781</v>
      </c>
      <c r="I551" s="15" t="s">
        <v>1760</v>
      </c>
      <c r="J551" s="18" t="s">
        <v>37</v>
      </c>
      <c r="K551" s="19" t="s">
        <v>18</v>
      </c>
    </row>
    <row r="552" spans="2:11">
      <c r="B552" s="9" t="s">
        <v>1782</v>
      </c>
      <c r="C552" s="10" t="s">
        <v>1783</v>
      </c>
      <c r="D552" s="11">
        <v>289</v>
      </c>
      <c r="E552" s="12">
        <v>185</v>
      </c>
      <c r="F552" s="13">
        <f>1-(E552/D552)</f>
        <v>0.359861591695502</v>
      </c>
      <c r="G552" s="14">
        <v>1</v>
      </c>
      <c r="H552" s="15" t="s">
        <v>1784</v>
      </c>
      <c r="I552" s="15" t="s">
        <v>1785</v>
      </c>
      <c r="J552" s="18" t="s">
        <v>37</v>
      </c>
      <c r="K552" s="19" t="s">
        <v>18</v>
      </c>
    </row>
    <row r="553" spans="2:11">
      <c r="B553" s="9" t="s">
        <v>1786</v>
      </c>
      <c r="C553" s="10" t="s">
        <v>1787</v>
      </c>
      <c r="D553" s="11">
        <v>890</v>
      </c>
      <c r="E553" s="12">
        <v>455</v>
      </c>
      <c r="F553" s="13">
        <f>1-(E553/D553)</f>
        <v>0.48876404494382</v>
      </c>
      <c r="G553" s="14">
        <v>2</v>
      </c>
      <c r="H553" s="15" t="s">
        <v>1788</v>
      </c>
      <c r="I553" s="15" t="s">
        <v>1785</v>
      </c>
      <c r="J553" s="18" t="s">
        <v>253</v>
      </c>
      <c r="K553" s="19" t="s">
        <v>23</v>
      </c>
    </row>
    <row r="554" spans="2:11">
      <c r="B554" s="9" t="s">
        <v>1789</v>
      </c>
      <c r="C554" s="10" t="s">
        <v>1790</v>
      </c>
      <c r="D554" s="11">
        <v>1050</v>
      </c>
      <c r="E554" s="12">
        <v>681</v>
      </c>
      <c r="F554" s="13">
        <f>1-(E554/D554)</f>
        <v>0.351428571428571</v>
      </c>
      <c r="G554" s="14">
        <v>3</v>
      </c>
      <c r="H554" s="15" t="s">
        <v>1791</v>
      </c>
      <c r="I554" s="15" t="s">
        <v>1785</v>
      </c>
      <c r="J554" s="18" t="s">
        <v>591</v>
      </c>
      <c r="K554" s="19" t="s">
        <v>18</v>
      </c>
    </row>
    <row r="555" spans="2:11">
      <c r="B555" s="9" t="s">
        <v>1792</v>
      </c>
      <c r="C555" s="10" t="s">
        <v>1793</v>
      </c>
      <c r="D555" s="11">
        <v>1050</v>
      </c>
      <c r="E555" s="12">
        <v>716</v>
      </c>
      <c r="F555" s="13">
        <f>1-(E555/D555)</f>
        <v>0.318095238095238</v>
      </c>
      <c r="G555" s="14">
        <v>3</v>
      </c>
      <c r="H555" s="15" t="s">
        <v>1794</v>
      </c>
      <c r="I555" s="15" t="s">
        <v>1785</v>
      </c>
      <c r="J555" s="18" t="s">
        <v>591</v>
      </c>
      <c r="K555" s="19" t="s">
        <v>18</v>
      </c>
    </row>
    <row r="556" spans="2:11">
      <c r="B556" s="9" t="s">
        <v>1795</v>
      </c>
      <c r="C556" s="10" t="s">
        <v>1796</v>
      </c>
      <c r="D556" s="11">
        <v>1160</v>
      </c>
      <c r="E556" s="12">
        <v>790</v>
      </c>
      <c r="F556" s="13">
        <f>1-(E556/D556)</f>
        <v>0.318965517241379</v>
      </c>
      <c r="G556" s="14">
        <v>2</v>
      </c>
      <c r="H556" s="15" t="s">
        <v>1797</v>
      </c>
      <c r="I556" s="15" t="s">
        <v>1785</v>
      </c>
      <c r="J556" s="18" t="s">
        <v>591</v>
      </c>
      <c r="K556" s="19" t="s">
        <v>18</v>
      </c>
    </row>
    <row r="557" spans="2:11">
      <c r="B557" s="9" t="s">
        <v>1798</v>
      </c>
      <c r="C557" s="10" t="s">
        <v>1799</v>
      </c>
      <c r="D557" s="11">
        <v>670</v>
      </c>
      <c r="E557" s="12">
        <v>346</v>
      </c>
      <c r="F557" s="13">
        <f>1-(E557/D557)</f>
        <v>0.483582089552239</v>
      </c>
      <c r="G557" s="14">
        <v>1</v>
      </c>
      <c r="H557" s="15" t="s">
        <v>1800</v>
      </c>
      <c r="I557" s="15" t="s">
        <v>1785</v>
      </c>
      <c r="J557" s="18" t="s">
        <v>253</v>
      </c>
      <c r="K557" s="19" t="s">
        <v>23</v>
      </c>
    </row>
    <row r="558" spans="2:11">
      <c r="B558" s="9" t="s">
        <v>1801</v>
      </c>
      <c r="C558" s="10" t="s">
        <v>1802</v>
      </c>
      <c r="D558" s="11">
        <v>1580</v>
      </c>
      <c r="E558" s="12">
        <v>621</v>
      </c>
      <c r="F558" s="13">
        <f>1-(E558/D558)</f>
        <v>0.606962025316456</v>
      </c>
      <c r="G558" s="14">
        <v>2</v>
      </c>
      <c r="H558" s="15" t="s">
        <v>1803</v>
      </c>
      <c r="I558" s="15" t="s">
        <v>1785</v>
      </c>
      <c r="J558" s="18" t="s">
        <v>253</v>
      </c>
      <c r="K558" s="19" t="s">
        <v>23</v>
      </c>
    </row>
    <row r="559" spans="2:11">
      <c r="B559" s="9" t="s">
        <v>1804</v>
      </c>
      <c r="C559" s="10" t="s">
        <v>1805</v>
      </c>
      <c r="D559" s="11">
        <v>1580</v>
      </c>
      <c r="E559" s="12">
        <v>911</v>
      </c>
      <c r="F559" s="13">
        <f>1-(E559/D559)</f>
        <v>0.423417721518987</v>
      </c>
      <c r="G559" s="14">
        <v>2</v>
      </c>
      <c r="H559" s="15" t="s">
        <v>1806</v>
      </c>
      <c r="I559" s="15" t="s">
        <v>1785</v>
      </c>
      <c r="J559" s="18" t="s">
        <v>591</v>
      </c>
      <c r="K559" s="19" t="s">
        <v>18</v>
      </c>
    </row>
    <row r="560" spans="2:11">
      <c r="B560" s="9" t="s">
        <v>1807</v>
      </c>
      <c r="C560" s="10" t="s">
        <v>1808</v>
      </c>
      <c r="D560" s="11">
        <v>1580</v>
      </c>
      <c r="E560" s="12">
        <v>911</v>
      </c>
      <c r="F560" s="13">
        <f>1-(E560/D560)</f>
        <v>0.423417721518987</v>
      </c>
      <c r="G560" s="14">
        <v>2</v>
      </c>
      <c r="H560" s="15" t="s">
        <v>1809</v>
      </c>
      <c r="I560" s="15" t="s">
        <v>1785</v>
      </c>
      <c r="J560" s="18" t="s">
        <v>591</v>
      </c>
      <c r="K560" s="19" t="s">
        <v>18</v>
      </c>
    </row>
    <row r="561" spans="2:11">
      <c r="B561" s="9" t="s">
        <v>1810</v>
      </c>
      <c r="C561" s="10" t="s">
        <v>1811</v>
      </c>
      <c r="D561" s="11">
        <v>1580</v>
      </c>
      <c r="E561" s="12">
        <v>621</v>
      </c>
      <c r="F561" s="13">
        <f>1-(E561/D561)</f>
        <v>0.606962025316456</v>
      </c>
      <c r="G561" s="14">
        <v>2</v>
      </c>
      <c r="H561" s="15" t="s">
        <v>1812</v>
      </c>
      <c r="I561" s="15" t="s">
        <v>1785</v>
      </c>
      <c r="J561" s="18" t="s">
        <v>253</v>
      </c>
      <c r="K561" s="19" t="s">
        <v>23</v>
      </c>
    </row>
    <row r="562" spans="2:11">
      <c r="B562" s="9" t="s">
        <v>1813</v>
      </c>
      <c r="C562" s="10" t="s">
        <v>1814</v>
      </c>
      <c r="D562" s="11">
        <v>1880</v>
      </c>
      <c r="E562" s="12">
        <v>740</v>
      </c>
      <c r="F562" s="13">
        <f t="shared" ref="F562:F625" si="11">1-(E562/D562)</f>
        <v>0.606382978723404</v>
      </c>
      <c r="G562" s="14">
        <v>4</v>
      </c>
      <c r="H562" s="15" t="s">
        <v>1815</v>
      </c>
      <c r="I562" s="15" t="s">
        <v>1816</v>
      </c>
      <c r="J562" s="18" t="s">
        <v>71</v>
      </c>
      <c r="K562" s="19" t="s">
        <v>18</v>
      </c>
    </row>
    <row r="563" spans="2:11">
      <c r="B563" s="9" t="s">
        <v>1817</v>
      </c>
      <c r="C563" s="10" t="s">
        <v>1818</v>
      </c>
      <c r="D563" s="11">
        <v>62</v>
      </c>
      <c r="E563" s="12">
        <v>59</v>
      </c>
      <c r="F563" s="13">
        <f t="shared" si="11"/>
        <v>0.0483870967741935</v>
      </c>
      <c r="G563" s="14">
        <v>9</v>
      </c>
      <c r="H563" s="15" t="s">
        <v>1819</v>
      </c>
      <c r="I563" s="15" t="s">
        <v>1820</v>
      </c>
      <c r="J563" s="18" t="s">
        <v>71</v>
      </c>
      <c r="K563" s="19" t="s">
        <v>18</v>
      </c>
    </row>
    <row r="564" spans="2:11">
      <c r="B564" s="9" t="s">
        <v>1821</v>
      </c>
      <c r="C564" s="10" t="s">
        <v>1822</v>
      </c>
      <c r="D564" s="11">
        <v>31</v>
      </c>
      <c r="E564" s="12">
        <v>23</v>
      </c>
      <c r="F564" s="13">
        <f t="shared" si="11"/>
        <v>0.258064516129032</v>
      </c>
      <c r="G564" s="14">
        <v>1</v>
      </c>
      <c r="H564" s="15" t="s">
        <v>1823</v>
      </c>
      <c r="I564" s="15" t="s">
        <v>1820</v>
      </c>
      <c r="J564" s="18" t="s">
        <v>71</v>
      </c>
      <c r="K564" s="19" t="s">
        <v>18</v>
      </c>
    </row>
    <row r="565" spans="2:11">
      <c r="B565" s="9" t="s">
        <v>1824</v>
      </c>
      <c r="C565" s="10" t="s">
        <v>1825</v>
      </c>
      <c r="D565" s="11">
        <v>10</v>
      </c>
      <c r="E565" s="12">
        <v>9</v>
      </c>
      <c r="F565" s="13">
        <f t="shared" si="11"/>
        <v>0.1</v>
      </c>
      <c r="G565" s="14">
        <v>1</v>
      </c>
      <c r="H565" s="15" t="s">
        <v>1826</v>
      </c>
      <c r="I565" s="15" t="s">
        <v>1820</v>
      </c>
      <c r="J565" s="18" t="s">
        <v>71</v>
      </c>
      <c r="K565" s="19" t="s">
        <v>18</v>
      </c>
    </row>
    <row r="566" spans="2:11">
      <c r="B566" s="9" t="s">
        <v>1827</v>
      </c>
      <c r="C566" s="10" t="s">
        <v>1828</v>
      </c>
      <c r="D566" s="11">
        <v>3130</v>
      </c>
      <c r="E566" s="12">
        <v>2290</v>
      </c>
      <c r="F566" s="13">
        <f t="shared" si="11"/>
        <v>0.268370607028754</v>
      </c>
      <c r="G566" s="14">
        <v>2</v>
      </c>
      <c r="H566" s="15" t="s">
        <v>1829</v>
      </c>
      <c r="I566" s="15" t="s">
        <v>1830</v>
      </c>
      <c r="J566" s="18" t="s">
        <v>37</v>
      </c>
      <c r="K566" s="19" t="s">
        <v>18</v>
      </c>
    </row>
    <row r="567" spans="2:11">
      <c r="B567" s="9" t="s">
        <v>1831</v>
      </c>
      <c r="C567" s="10" t="s">
        <v>1832</v>
      </c>
      <c r="D567" s="11">
        <v>1250</v>
      </c>
      <c r="E567" s="12">
        <v>833</v>
      </c>
      <c r="F567" s="13">
        <f t="shared" si="11"/>
        <v>0.3336</v>
      </c>
      <c r="G567" s="14">
        <v>3</v>
      </c>
      <c r="H567" s="15" t="s">
        <v>1833</v>
      </c>
      <c r="I567" s="15" t="s">
        <v>1834</v>
      </c>
      <c r="J567" s="18" t="s">
        <v>37</v>
      </c>
      <c r="K567" s="19" t="s">
        <v>18</v>
      </c>
    </row>
    <row r="568" spans="2:11">
      <c r="B568" s="9" t="s">
        <v>1835</v>
      </c>
      <c r="C568" s="10" t="s">
        <v>1836</v>
      </c>
      <c r="D568" s="11">
        <v>1800</v>
      </c>
      <c r="E568" s="12">
        <v>1150</v>
      </c>
      <c r="F568" s="13">
        <f t="shared" si="11"/>
        <v>0.361111111111111</v>
      </c>
      <c r="G568" s="14">
        <v>3</v>
      </c>
      <c r="H568" s="15" t="s">
        <v>1837</v>
      </c>
      <c r="I568" s="15" t="s">
        <v>1834</v>
      </c>
      <c r="J568" s="18" t="s">
        <v>37</v>
      </c>
      <c r="K568" s="19" t="s">
        <v>18</v>
      </c>
    </row>
    <row r="569" spans="2:11">
      <c r="B569" s="9" t="s">
        <v>1838</v>
      </c>
      <c r="C569" s="10" t="s">
        <v>1839</v>
      </c>
      <c r="D569" s="11">
        <v>2746</v>
      </c>
      <c r="E569" s="12">
        <v>2688</v>
      </c>
      <c r="F569" s="13">
        <f t="shared" si="11"/>
        <v>0.0211216314639475</v>
      </c>
      <c r="G569" s="14">
        <v>1</v>
      </c>
      <c r="H569" s="15" t="s">
        <v>1840</v>
      </c>
      <c r="I569" s="15" t="s">
        <v>1841</v>
      </c>
      <c r="J569" s="18" t="s">
        <v>253</v>
      </c>
      <c r="K569" s="19" t="s">
        <v>23</v>
      </c>
    </row>
    <row r="570" spans="2:11">
      <c r="B570" s="9" t="s">
        <v>1842</v>
      </c>
      <c r="C570" s="10" t="s">
        <v>1843</v>
      </c>
      <c r="D570" s="11">
        <v>1400</v>
      </c>
      <c r="E570" s="12">
        <v>1320</v>
      </c>
      <c r="F570" s="13">
        <f t="shared" si="11"/>
        <v>0.0571428571428572</v>
      </c>
      <c r="G570" s="14">
        <v>3</v>
      </c>
      <c r="H570" s="15" t="s">
        <v>1844</v>
      </c>
      <c r="I570" s="15" t="s">
        <v>1845</v>
      </c>
      <c r="J570" s="18" t="s">
        <v>71</v>
      </c>
      <c r="K570" s="19" t="s">
        <v>18</v>
      </c>
    </row>
    <row r="571" spans="2:11">
      <c r="B571" s="9" t="s">
        <v>1846</v>
      </c>
      <c r="C571" s="10" t="s">
        <v>1847</v>
      </c>
      <c r="D571" s="11">
        <v>2110</v>
      </c>
      <c r="E571" s="12">
        <v>1930</v>
      </c>
      <c r="F571" s="13">
        <f t="shared" si="11"/>
        <v>0.0853080568720379</v>
      </c>
      <c r="G571" s="14">
        <v>2</v>
      </c>
      <c r="H571" s="15" t="s">
        <v>1848</v>
      </c>
      <c r="I571" s="15" t="s">
        <v>1845</v>
      </c>
      <c r="J571" s="18" t="s">
        <v>71</v>
      </c>
      <c r="K571" s="19" t="s">
        <v>18</v>
      </c>
    </row>
    <row r="572" spans="2:11">
      <c r="B572" s="9" t="s">
        <v>1849</v>
      </c>
      <c r="C572" s="10" t="s">
        <v>1850</v>
      </c>
      <c r="D572" s="11">
        <v>19</v>
      </c>
      <c r="E572" s="12">
        <v>16</v>
      </c>
      <c r="F572" s="13">
        <f t="shared" si="11"/>
        <v>0.157894736842105</v>
      </c>
      <c r="G572" s="14">
        <v>110</v>
      </c>
      <c r="H572" s="15" t="s">
        <v>1851</v>
      </c>
      <c r="I572" s="15" t="s">
        <v>1852</v>
      </c>
      <c r="J572" s="18" t="s">
        <v>522</v>
      </c>
      <c r="K572" s="19" t="s">
        <v>18</v>
      </c>
    </row>
    <row r="573" spans="2:11">
      <c r="B573" s="9" t="s">
        <v>1853</v>
      </c>
      <c r="C573" s="10" t="s">
        <v>1854</v>
      </c>
      <c r="D573" s="11">
        <v>25</v>
      </c>
      <c r="E573" s="12">
        <v>19</v>
      </c>
      <c r="F573" s="13">
        <f t="shared" si="11"/>
        <v>0.24</v>
      </c>
      <c r="G573" s="14">
        <v>254</v>
      </c>
      <c r="H573" s="15" t="s">
        <v>1855</v>
      </c>
      <c r="I573" s="15" t="s">
        <v>1852</v>
      </c>
      <c r="J573" s="18" t="s">
        <v>522</v>
      </c>
      <c r="K573" s="19" t="s">
        <v>18</v>
      </c>
    </row>
    <row r="574" spans="2:11">
      <c r="B574" s="9" t="s">
        <v>1856</v>
      </c>
      <c r="C574" s="10" t="s">
        <v>1857</v>
      </c>
      <c r="D574" s="11">
        <v>84</v>
      </c>
      <c r="E574" s="12">
        <v>71</v>
      </c>
      <c r="F574" s="13">
        <f t="shared" si="11"/>
        <v>0.154761904761905</v>
      </c>
      <c r="G574" s="14">
        <v>86</v>
      </c>
      <c r="H574" s="15" t="s">
        <v>1858</v>
      </c>
      <c r="I574" s="15" t="s">
        <v>1852</v>
      </c>
      <c r="J574" s="18" t="s">
        <v>522</v>
      </c>
      <c r="K574" s="19" t="s">
        <v>18</v>
      </c>
    </row>
    <row r="575" spans="2:11">
      <c r="B575" s="9" t="s">
        <v>1859</v>
      </c>
      <c r="C575" s="10" t="s">
        <v>1860</v>
      </c>
      <c r="D575" s="11">
        <v>109</v>
      </c>
      <c r="E575" s="12">
        <v>72</v>
      </c>
      <c r="F575" s="13">
        <f t="shared" si="11"/>
        <v>0.339449541284404</v>
      </c>
      <c r="G575" s="14">
        <v>1</v>
      </c>
      <c r="H575" s="15" t="s">
        <v>1861</v>
      </c>
      <c r="I575" s="15" t="s">
        <v>1852</v>
      </c>
      <c r="J575" s="18" t="s">
        <v>522</v>
      </c>
      <c r="K575" s="19" t="s">
        <v>18</v>
      </c>
    </row>
    <row r="576" spans="2:11">
      <c r="B576" s="9" t="s">
        <v>1862</v>
      </c>
      <c r="C576" s="10" t="s">
        <v>1863</v>
      </c>
      <c r="D576" s="11">
        <v>3990</v>
      </c>
      <c r="E576" s="12">
        <v>3450</v>
      </c>
      <c r="F576" s="13">
        <f t="shared" si="11"/>
        <v>0.135338345864662</v>
      </c>
      <c r="G576" s="14">
        <v>1</v>
      </c>
      <c r="H576" s="15" t="s">
        <v>1864</v>
      </c>
      <c r="I576" s="15" t="s">
        <v>1865</v>
      </c>
      <c r="J576" s="18" t="s">
        <v>71</v>
      </c>
      <c r="K576" s="19" t="s">
        <v>18</v>
      </c>
    </row>
    <row r="577" spans="2:11">
      <c r="B577" s="9" t="s">
        <v>1866</v>
      </c>
      <c r="C577" s="10" t="s">
        <v>1867</v>
      </c>
      <c r="D577" s="11">
        <v>92</v>
      </c>
      <c r="E577" s="12">
        <v>87</v>
      </c>
      <c r="F577" s="13">
        <f t="shared" si="11"/>
        <v>0.0543478260869565</v>
      </c>
      <c r="G577" s="14">
        <v>2</v>
      </c>
      <c r="H577" s="15" t="s">
        <v>1868</v>
      </c>
      <c r="I577" s="15" t="s">
        <v>1869</v>
      </c>
      <c r="J577" s="18" t="s">
        <v>71</v>
      </c>
      <c r="K577" s="19" t="s">
        <v>18</v>
      </c>
    </row>
    <row r="578" spans="2:11">
      <c r="B578" s="9" t="s">
        <v>1870</v>
      </c>
      <c r="C578" s="10" t="s">
        <v>1871</v>
      </c>
      <c r="D578" s="11">
        <v>92</v>
      </c>
      <c r="E578" s="12">
        <v>88</v>
      </c>
      <c r="F578" s="13">
        <f t="shared" si="11"/>
        <v>0.0434782608695652</v>
      </c>
      <c r="G578" s="14">
        <v>2</v>
      </c>
      <c r="H578" s="15" t="s">
        <v>1872</v>
      </c>
      <c r="I578" s="15" t="s">
        <v>1869</v>
      </c>
      <c r="J578" s="18" t="s">
        <v>71</v>
      </c>
      <c r="K578" s="19" t="s">
        <v>18</v>
      </c>
    </row>
    <row r="579" spans="2:11">
      <c r="B579" s="9" t="s">
        <v>1873</v>
      </c>
      <c r="C579" s="10" t="s">
        <v>1874</v>
      </c>
      <c r="D579" s="11">
        <v>92</v>
      </c>
      <c r="E579" s="12">
        <v>88</v>
      </c>
      <c r="F579" s="13">
        <f t="shared" si="11"/>
        <v>0.0434782608695652</v>
      </c>
      <c r="G579" s="14">
        <v>2</v>
      </c>
      <c r="H579" s="15" t="s">
        <v>1875</v>
      </c>
      <c r="I579" s="15" t="s">
        <v>1869</v>
      </c>
      <c r="J579" s="18" t="s">
        <v>71</v>
      </c>
      <c r="K579" s="19" t="s">
        <v>18</v>
      </c>
    </row>
    <row r="580" spans="2:11">
      <c r="B580" s="9" t="s">
        <v>1876</v>
      </c>
      <c r="C580" s="10" t="s">
        <v>1877</v>
      </c>
      <c r="D580" s="11">
        <v>130</v>
      </c>
      <c r="E580" s="12">
        <v>125</v>
      </c>
      <c r="F580" s="13">
        <f t="shared" si="11"/>
        <v>0.0384615384615384</v>
      </c>
      <c r="G580" s="14">
        <v>3</v>
      </c>
      <c r="H580" s="15" t="s">
        <v>1878</v>
      </c>
      <c r="I580" s="15" t="s">
        <v>1869</v>
      </c>
      <c r="J580" s="18" t="s">
        <v>71</v>
      </c>
      <c r="K580" s="19" t="s">
        <v>18</v>
      </c>
    </row>
    <row r="581" spans="2:11">
      <c r="B581" s="9" t="s">
        <v>1879</v>
      </c>
      <c r="C581" s="10" t="s">
        <v>1880</v>
      </c>
      <c r="D581" s="11">
        <v>92</v>
      </c>
      <c r="E581" s="12">
        <v>86</v>
      </c>
      <c r="F581" s="13">
        <f t="shared" si="11"/>
        <v>0.0652173913043478</v>
      </c>
      <c r="G581" s="14">
        <v>5</v>
      </c>
      <c r="H581" s="15" t="s">
        <v>1881</v>
      </c>
      <c r="I581" s="15" t="s">
        <v>1869</v>
      </c>
      <c r="J581" s="18" t="s">
        <v>71</v>
      </c>
      <c r="K581" s="19" t="s">
        <v>18</v>
      </c>
    </row>
    <row r="582" spans="2:11">
      <c r="B582" s="9" t="s">
        <v>1882</v>
      </c>
      <c r="C582" s="10" t="s">
        <v>1883</v>
      </c>
      <c r="D582" s="11">
        <v>92</v>
      </c>
      <c r="E582" s="12">
        <v>86</v>
      </c>
      <c r="F582" s="13">
        <f t="shared" si="11"/>
        <v>0.0652173913043478</v>
      </c>
      <c r="G582" s="14">
        <v>1</v>
      </c>
      <c r="H582" s="15" t="s">
        <v>1884</v>
      </c>
      <c r="I582" s="15" t="s">
        <v>1869</v>
      </c>
      <c r="J582" s="18" t="s">
        <v>71</v>
      </c>
      <c r="K582" s="19" t="s">
        <v>18</v>
      </c>
    </row>
    <row r="583" spans="2:11">
      <c r="B583" s="9" t="s">
        <v>1885</v>
      </c>
      <c r="C583" s="10" t="s">
        <v>1886</v>
      </c>
      <c r="D583" s="11">
        <v>92</v>
      </c>
      <c r="E583" s="12">
        <v>89</v>
      </c>
      <c r="F583" s="13">
        <f t="shared" si="11"/>
        <v>0.0326086956521739</v>
      </c>
      <c r="G583" s="14">
        <v>2</v>
      </c>
      <c r="H583" s="15" t="s">
        <v>1887</v>
      </c>
      <c r="I583" s="15" t="s">
        <v>1869</v>
      </c>
      <c r="J583" s="18" t="s">
        <v>71</v>
      </c>
      <c r="K583" s="19" t="s">
        <v>18</v>
      </c>
    </row>
    <row r="584" spans="2:11">
      <c r="B584" s="9" t="s">
        <v>1888</v>
      </c>
      <c r="C584" s="10" t="s">
        <v>1889</v>
      </c>
      <c r="D584" s="11">
        <v>130</v>
      </c>
      <c r="E584" s="12">
        <v>125</v>
      </c>
      <c r="F584" s="13">
        <f t="shared" si="11"/>
        <v>0.0384615384615384</v>
      </c>
      <c r="G584" s="14">
        <v>3</v>
      </c>
      <c r="H584" s="15" t="s">
        <v>1890</v>
      </c>
      <c r="I584" s="15" t="s">
        <v>1869</v>
      </c>
      <c r="J584" s="18" t="s">
        <v>71</v>
      </c>
      <c r="K584" s="19" t="s">
        <v>18</v>
      </c>
    </row>
    <row r="585" spans="2:11">
      <c r="B585" s="9" t="s">
        <v>1891</v>
      </c>
      <c r="C585" s="10" t="s">
        <v>1892</v>
      </c>
      <c r="D585" s="11">
        <v>380</v>
      </c>
      <c r="E585" s="12">
        <v>341</v>
      </c>
      <c r="F585" s="13">
        <f t="shared" si="11"/>
        <v>0.102631578947368</v>
      </c>
      <c r="G585" s="14">
        <v>2</v>
      </c>
      <c r="H585" s="15" t="s">
        <v>1893</v>
      </c>
      <c r="I585" s="15" t="s">
        <v>1894</v>
      </c>
      <c r="J585" s="18" t="s">
        <v>512</v>
      </c>
      <c r="K585" s="19" t="s">
        <v>18</v>
      </c>
    </row>
    <row r="586" spans="2:11">
      <c r="B586" s="9" t="s">
        <v>1895</v>
      </c>
      <c r="C586" s="10" t="s">
        <v>1896</v>
      </c>
      <c r="D586" s="11">
        <v>680</v>
      </c>
      <c r="E586" s="12">
        <v>560</v>
      </c>
      <c r="F586" s="13">
        <f t="shared" si="11"/>
        <v>0.176470588235294</v>
      </c>
      <c r="G586" s="14">
        <v>3</v>
      </c>
      <c r="H586" s="15" t="s">
        <v>1897</v>
      </c>
      <c r="I586" s="15" t="s">
        <v>1898</v>
      </c>
      <c r="J586" s="18" t="s">
        <v>71</v>
      </c>
      <c r="K586" s="19" t="s">
        <v>18</v>
      </c>
    </row>
    <row r="587" spans="2:11">
      <c r="B587" s="9" t="s">
        <v>1899</v>
      </c>
      <c r="C587" s="10" t="s">
        <v>1900</v>
      </c>
      <c r="D587" s="11">
        <v>1150</v>
      </c>
      <c r="E587" s="12">
        <v>951</v>
      </c>
      <c r="F587" s="13">
        <f t="shared" si="11"/>
        <v>0.17304347826087</v>
      </c>
      <c r="G587" s="14">
        <v>1</v>
      </c>
      <c r="H587" s="15" t="s">
        <v>1901</v>
      </c>
      <c r="I587" s="15" t="s">
        <v>1898</v>
      </c>
      <c r="J587" s="18" t="s">
        <v>71</v>
      </c>
      <c r="K587" s="19" t="s">
        <v>18</v>
      </c>
    </row>
    <row r="588" spans="2:11">
      <c r="B588" s="9" t="s">
        <v>1902</v>
      </c>
      <c r="C588" s="10" t="s">
        <v>1903</v>
      </c>
      <c r="D588" s="11">
        <v>345</v>
      </c>
      <c r="E588" s="12">
        <v>292</v>
      </c>
      <c r="F588" s="13">
        <f t="shared" si="11"/>
        <v>0.153623188405797</v>
      </c>
      <c r="G588" s="14">
        <v>1</v>
      </c>
      <c r="H588" s="15" t="s">
        <v>1904</v>
      </c>
      <c r="I588" s="15" t="s">
        <v>1898</v>
      </c>
      <c r="J588" s="18" t="s">
        <v>71</v>
      </c>
      <c r="K588" s="19" t="s">
        <v>18</v>
      </c>
    </row>
    <row r="589" spans="2:11">
      <c r="B589" s="9" t="s">
        <v>1905</v>
      </c>
      <c r="C589" s="10" t="s">
        <v>1906</v>
      </c>
      <c r="D589" s="11">
        <v>131</v>
      </c>
      <c r="E589" s="12">
        <v>101</v>
      </c>
      <c r="F589" s="13">
        <f t="shared" si="11"/>
        <v>0.229007633587786</v>
      </c>
      <c r="G589" s="14">
        <v>1</v>
      </c>
      <c r="H589" s="15" t="s">
        <v>1907</v>
      </c>
      <c r="I589" s="15" t="s">
        <v>1908</v>
      </c>
      <c r="J589" s="18" t="s">
        <v>71</v>
      </c>
      <c r="K589" s="19" t="s">
        <v>18</v>
      </c>
    </row>
    <row r="590" spans="2:11">
      <c r="B590" s="9" t="s">
        <v>1909</v>
      </c>
      <c r="C590" s="10" t="s">
        <v>1910</v>
      </c>
      <c r="D590" s="11">
        <v>118</v>
      </c>
      <c r="E590" s="12">
        <v>83</v>
      </c>
      <c r="F590" s="13">
        <f t="shared" si="11"/>
        <v>0.296610169491525</v>
      </c>
      <c r="G590" s="14">
        <v>1</v>
      </c>
      <c r="H590" s="15" t="s">
        <v>1911</v>
      </c>
      <c r="I590" s="15" t="s">
        <v>1908</v>
      </c>
      <c r="J590" s="18" t="s">
        <v>71</v>
      </c>
      <c r="K590" s="19" t="s">
        <v>18</v>
      </c>
    </row>
    <row r="591" spans="2:11">
      <c r="B591" s="9" t="s">
        <v>1912</v>
      </c>
      <c r="C591" s="10" t="s">
        <v>1913</v>
      </c>
      <c r="D591" s="11">
        <v>1100</v>
      </c>
      <c r="E591" s="12">
        <v>719</v>
      </c>
      <c r="F591" s="13">
        <f t="shared" si="11"/>
        <v>0.346363636363636</v>
      </c>
      <c r="G591" s="14">
        <v>2</v>
      </c>
      <c r="H591" s="15" t="s">
        <v>1914</v>
      </c>
      <c r="I591" s="15" t="s">
        <v>1915</v>
      </c>
      <c r="J591" s="18" t="s">
        <v>249</v>
      </c>
      <c r="K591" s="19" t="s">
        <v>18</v>
      </c>
    </row>
    <row r="592" spans="2:11">
      <c r="B592" s="9" t="s">
        <v>1916</v>
      </c>
      <c r="C592" s="10" t="s">
        <v>1917</v>
      </c>
      <c r="D592" s="11">
        <v>1100</v>
      </c>
      <c r="E592" s="12">
        <v>719</v>
      </c>
      <c r="F592" s="13">
        <f t="shared" si="11"/>
        <v>0.346363636363636</v>
      </c>
      <c r="G592" s="14">
        <v>2</v>
      </c>
      <c r="H592" s="15" t="s">
        <v>1918</v>
      </c>
      <c r="I592" s="15" t="s">
        <v>1915</v>
      </c>
      <c r="J592" s="18" t="s">
        <v>249</v>
      </c>
      <c r="K592" s="19" t="s">
        <v>18</v>
      </c>
    </row>
    <row r="593" spans="2:11">
      <c r="B593" s="9" t="s">
        <v>1919</v>
      </c>
      <c r="C593" s="10" t="s">
        <v>1920</v>
      </c>
      <c r="D593" s="11">
        <v>1100</v>
      </c>
      <c r="E593" s="12">
        <v>719</v>
      </c>
      <c r="F593" s="13">
        <f t="shared" si="11"/>
        <v>0.346363636363636</v>
      </c>
      <c r="G593" s="14">
        <v>1</v>
      </c>
      <c r="H593" s="15" t="s">
        <v>1921</v>
      </c>
      <c r="I593" s="15" t="s">
        <v>1915</v>
      </c>
      <c r="J593" s="18" t="s">
        <v>249</v>
      </c>
      <c r="K593" s="19" t="s">
        <v>18</v>
      </c>
    </row>
    <row r="594" spans="2:11">
      <c r="B594" s="9" t="s">
        <v>1922</v>
      </c>
      <c r="C594" s="10" t="s">
        <v>1923</v>
      </c>
      <c r="D594" s="11">
        <v>710</v>
      </c>
      <c r="E594" s="12">
        <v>644</v>
      </c>
      <c r="F594" s="13">
        <f t="shared" si="11"/>
        <v>0.0929577464788732</v>
      </c>
      <c r="G594" s="14">
        <v>3</v>
      </c>
      <c r="H594" s="15" t="s">
        <v>1924</v>
      </c>
      <c r="I594" s="15" t="s">
        <v>1925</v>
      </c>
      <c r="J594" s="18" t="s">
        <v>249</v>
      </c>
      <c r="K594" s="19" t="s">
        <v>18</v>
      </c>
    </row>
    <row r="595" spans="2:11">
      <c r="B595" s="9" t="s">
        <v>1926</v>
      </c>
      <c r="C595" s="10" t="s">
        <v>1927</v>
      </c>
      <c r="D595" s="11">
        <v>70</v>
      </c>
      <c r="E595" s="12">
        <v>21</v>
      </c>
      <c r="F595" s="13">
        <f t="shared" si="11"/>
        <v>0.7</v>
      </c>
      <c r="G595" s="14">
        <v>78</v>
      </c>
      <c r="H595" s="15" t="s">
        <v>1928</v>
      </c>
      <c r="I595" s="15" t="s">
        <v>1929</v>
      </c>
      <c r="J595" s="18" t="s">
        <v>71</v>
      </c>
      <c r="K595" s="19" t="s">
        <v>18</v>
      </c>
    </row>
    <row r="596" spans="2:11">
      <c r="B596" s="9" t="s">
        <v>1930</v>
      </c>
      <c r="C596" s="10" t="s">
        <v>1931</v>
      </c>
      <c r="D596" s="11">
        <v>37</v>
      </c>
      <c r="E596" s="12">
        <v>35</v>
      </c>
      <c r="F596" s="13">
        <f t="shared" si="11"/>
        <v>0.0540540540540541</v>
      </c>
      <c r="G596" s="14">
        <v>172</v>
      </c>
      <c r="H596" s="15" t="s">
        <v>1932</v>
      </c>
      <c r="I596" s="15" t="s">
        <v>1929</v>
      </c>
      <c r="J596" s="18" t="s">
        <v>71</v>
      </c>
      <c r="K596" s="19" t="s">
        <v>18</v>
      </c>
    </row>
    <row r="597" spans="2:11">
      <c r="B597" s="9" t="s">
        <v>1933</v>
      </c>
      <c r="C597" s="10" t="s">
        <v>1934</v>
      </c>
      <c r="D597" s="11">
        <v>50</v>
      </c>
      <c r="E597" s="12">
        <v>43</v>
      </c>
      <c r="F597" s="13">
        <f t="shared" si="11"/>
        <v>0.14</v>
      </c>
      <c r="G597" s="14">
        <v>134</v>
      </c>
      <c r="H597" s="15" t="s">
        <v>1935</v>
      </c>
      <c r="I597" s="15" t="s">
        <v>1929</v>
      </c>
      <c r="J597" s="18" t="s">
        <v>71</v>
      </c>
      <c r="K597" s="19" t="s">
        <v>18</v>
      </c>
    </row>
    <row r="598" spans="2:11">
      <c r="B598" s="9" t="s">
        <v>1936</v>
      </c>
      <c r="C598" s="10" t="s">
        <v>1937</v>
      </c>
      <c r="D598" s="11">
        <v>43</v>
      </c>
      <c r="E598" s="12">
        <v>23</v>
      </c>
      <c r="F598" s="13">
        <f t="shared" si="11"/>
        <v>0.465116279069767</v>
      </c>
      <c r="G598" s="14">
        <v>4</v>
      </c>
      <c r="H598" s="15" t="s">
        <v>1938</v>
      </c>
      <c r="I598" s="15" t="s">
        <v>1939</v>
      </c>
      <c r="J598" s="18" t="s">
        <v>37</v>
      </c>
      <c r="K598" s="19" t="s">
        <v>18</v>
      </c>
    </row>
    <row r="599" spans="2:11">
      <c r="B599" s="9" t="s">
        <v>1940</v>
      </c>
      <c r="C599" s="10" t="s">
        <v>1941</v>
      </c>
      <c r="D599" s="11">
        <v>3190</v>
      </c>
      <c r="E599" s="12">
        <v>1340</v>
      </c>
      <c r="F599" s="13">
        <f t="shared" si="11"/>
        <v>0.579937304075235</v>
      </c>
      <c r="G599" s="14">
        <v>3</v>
      </c>
      <c r="H599" s="15" t="s">
        <v>1942</v>
      </c>
      <c r="I599" s="15" t="s">
        <v>1939</v>
      </c>
      <c r="J599" s="18" t="s">
        <v>591</v>
      </c>
      <c r="K599" s="19" t="s">
        <v>18</v>
      </c>
    </row>
    <row r="600" spans="2:11">
      <c r="B600" s="9" t="s">
        <v>1943</v>
      </c>
      <c r="C600" s="10" t="s">
        <v>1944</v>
      </c>
      <c r="D600" s="11">
        <v>65</v>
      </c>
      <c r="E600" s="12">
        <v>46</v>
      </c>
      <c r="F600" s="13">
        <f t="shared" si="11"/>
        <v>0.292307692307692</v>
      </c>
      <c r="G600" s="14">
        <v>1</v>
      </c>
      <c r="H600" s="15" t="s">
        <v>1945</v>
      </c>
      <c r="I600" s="15" t="s">
        <v>1946</v>
      </c>
      <c r="J600" s="18" t="s">
        <v>71</v>
      </c>
      <c r="K600" s="19" t="s">
        <v>18</v>
      </c>
    </row>
    <row r="601" spans="2:11">
      <c r="B601" s="9" t="s">
        <v>1947</v>
      </c>
      <c r="C601" s="10" t="s">
        <v>1948</v>
      </c>
      <c r="D601" s="11">
        <v>2190</v>
      </c>
      <c r="E601" s="12">
        <v>1289</v>
      </c>
      <c r="F601" s="13">
        <f t="shared" si="11"/>
        <v>0.411415525114155</v>
      </c>
      <c r="G601" s="14">
        <v>2</v>
      </c>
      <c r="H601" s="15" t="s">
        <v>1949</v>
      </c>
      <c r="I601" s="15" t="s">
        <v>1946</v>
      </c>
      <c r="J601" s="18" t="s">
        <v>253</v>
      </c>
      <c r="K601" s="19" t="s">
        <v>23</v>
      </c>
    </row>
    <row r="602" spans="2:11">
      <c r="B602" s="9" t="s">
        <v>1950</v>
      </c>
      <c r="C602" s="10" t="s">
        <v>1951</v>
      </c>
      <c r="D602" s="11">
        <v>126</v>
      </c>
      <c r="E602" s="12">
        <v>92</v>
      </c>
      <c r="F602" s="13">
        <f t="shared" si="11"/>
        <v>0.26984126984127</v>
      </c>
      <c r="G602" s="14">
        <v>7</v>
      </c>
      <c r="H602" s="15" t="s">
        <v>1952</v>
      </c>
      <c r="I602" s="15" t="s">
        <v>1953</v>
      </c>
      <c r="J602" s="18" t="s">
        <v>249</v>
      </c>
      <c r="K602" s="19" t="s">
        <v>18</v>
      </c>
    </row>
    <row r="603" spans="2:11">
      <c r="B603" s="9" t="s">
        <v>1954</v>
      </c>
      <c r="C603" s="10" t="s">
        <v>1955</v>
      </c>
      <c r="D603" s="11">
        <v>100</v>
      </c>
      <c r="E603" s="12">
        <v>68</v>
      </c>
      <c r="F603" s="13">
        <f t="shared" si="11"/>
        <v>0.32</v>
      </c>
      <c r="G603" s="14">
        <v>13</v>
      </c>
      <c r="H603" s="15" t="s">
        <v>1956</v>
      </c>
      <c r="I603" s="15" t="s">
        <v>1957</v>
      </c>
      <c r="J603" s="18" t="s">
        <v>71</v>
      </c>
      <c r="K603" s="19" t="s">
        <v>18</v>
      </c>
    </row>
    <row r="604" spans="2:11">
      <c r="B604" s="9" t="s">
        <v>1958</v>
      </c>
      <c r="C604" s="10" t="s">
        <v>1959</v>
      </c>
      <c r="D604" s="11">
        <v>11000</v>
      </c>
      <c r="E604" s="12">
        <v>8470</v>
      </c>
      <c r="F604" s="13">
        <f t="shared" si="11"/>
        <v>0.23</v>
      </c>
      <c r="G604" s="14">
        <v>1</v>
      </c>
      <c r="H604" s="15" t="s">
        <v>1960</v>
      </c>
      <c r="I604" s="15" t="s">
        <v>1957</v>
      </c>
      <c r="J604" s="18" t="s">
        <v>71</v>
      </c>
      <c r="K604" s="19" t="s">
        <v>18</v>
      </c>
    </row>
    <row r="605" spans="2:11">
      <c r="B605" s="9" t="s">
        <v>1961</v>
      </c>
      <c r="C605" s="10" t="s">
        <v>1962</v>
      </c>
      <c r="D605" s="11">
        <v>97</v>
      </c>
      <c r="E605" s="12">
        <v>76</v>
      </c>
      <c r="F605" s="13">
        <f t="shared" si="11"/>
        <v>0.216494845360825</v>
      </c>
      <c r="G605" s="14">
        <v>2</v>
      </c>
      <c r="H605" s="15" t="s">
        <v>1963</v>
      </c>
      <c r="I605" s="15" t="s">
        <v>1964</v>
      </c>
      <c r="J605" s="18" t="s">
        <v>512</v>
      </c>
      <c r="K605" s="19" t="s">
        <v>18</v>
      </c>
    </row>
    <row r="606" spans="2:11">
      <c r="B606" s="9" t="s">
        <v>1965</v>
      </c>
      <c r="C606" s="10" t="s">
        <v>1966</v>
      </c>
      <c r="D606" s="11">
        <v>67</v>
      </c>
      <c r="E606" s="12">
        <v>57</v>
      </c>
      <c r="F606" s="13">
        <f t="shared" si="11"/>
        <v>0.149253731343284</v>
      </c>
      <c r="G606" s="14">
        <v>2</v>
      </c>
      <c r="H606" s="15" t="s">
        <v>1967</v>
      </c>
      <c r="I606" s="15" t="s">
        <v>1968</v>
      </c>
      <c r="J606" s="18" t="s">
        <v>71</v>
      </c>
      <c r="K606" s="19" t="s">
        <v>18</v>
      </c>
    </row>
    <row r="607" spans="2:11">
      <c r="B607" s="9" t="s">
        <v>1969</v>
      </c>
      <c r="C607" s="10" t="s">
        <v>1970</v>
      </c>
      <c r="D607" s="11">
        <v>80</v>
      </c>
      <c r="E607" s="12">
        <v>69</v>
      </c>
      <c r="F607" s="13">
        <f t="shared" si="11"/>
        <v>0.1375</v>
      </c>
      <c r="G607" s="14">
        <v>4</v>
      </c>
      <c r="H607" s="15" t="s">
        <v>1971</v>
      </c>
      <c r="I607" s="15" t="s">
        <v>1968</v>
      </c>
      <c r="J607" s="18" t="s">
        <v>71</v>
      </c>
      <c r="K607" s="19" t="s">
        <v>18</v>
      </c>
    </row>
    <row r="608" spans="2:11">
      <c r="B608" s="9" t="s">
        <v>1972</v>
      </c>
      <c r="C608" s="10" t="s">
        <v>1973</v>
      </c>
      <c r="D608" s="11">
        <v>50</v>
      </c>
      <c r="E608" s="12">
        <v>43</v>
      </c>
      <c r="F608" s="13">
        <f t="shared" si="11"/>
        <v>0.14</v>
      </c>
      <c r="G608" s="14">
        <v>4</v>
      </c>
      <c r="H608" s="15" t="s">
        <v>1974</v>
      </c>
      <c r="I608" s="15" t="s">
        <v>1968</v>
      </c>
      <c r="J608" s="18" t="s">
        <v>71</v>
      </c>
      <c r="K608" s="19" t="s">
        <v>18</v>
      </c>
    </row>
    <row r="609" spans="2:11">
      <c r="B609" s="9" t="s">
        <v>1975</v>
      </c>
      <c r="C609" s="10" t="s">
        <v>1976</v>
      </c>
      <c r="D609" s="11">
        <v>50</v>
      </c>
      <c r="E609" s="12">
        <v>43</v>
      </c>
      <c r="F609" s="13">
        <f t="shared" si="11"/>
        <v>0.14</v>
      </c>
      <c r="G609" s="14">
        <v>1</v>
      </c>
      <c r="H609" s="15" t="s">
        <v>1977</v>
      </c>
      <c r="I609" s="15" t="s">
        <v>1968</v>
      </c>
      <c r="J609" s="18" t="s">
        <v>71</v>
      </c>
      <c r="K609" s="19" t="s">
        <v>18</v>
      </c>
    </row>
    <row r="610" spans="2:11">
      <c r="B610" s="9" t="s">
        <v>1978</v>
      </c>
      <c r="C610" s="10" t="s">
        <v>1979</v>
      </c>
      <c r="D610" s="11">
        <v>50</v>
      </c>
      <c r="E610" s="12">
        <v>43</v>
      </c>
      <c r="F610" s="13">
        <f t="shared" si="11"/>
        <v>0.14</v>
      </c>
      <c r="G610" s="14">
        <v>1</v>
      </c>
      <c r="H610" s="15" t="s">
        <v>1980</v>
      </c>
      <c r="I610" s="15" t="s">
        <v>1968</v>
      </c>
      <c r="J610" s="18" t="s">
        <v>71</v>
      </c>
      <c r="K610" s="19" t="s">
        <v>18</v>
      </c>
    </row>
    <row r="611" spans="2:11">
      <c r="B611" s="9" t="s">
        <v>1981</v>
      </c>
      <c r="C611" s="10" t="s">
        <v>1982</v>
      </c>
      <c r="D611" s="11">
        <v>67</v>
      </c>
      <c r="E611" s="12">
        <v>59</v>
      </c>
      <c r="F611" s="13">
        <f t="shared" si="11"/>
        <v>0.119402985074627</v>
      </c>
      <c r="G611" s="14">
        <v>3</v>
      </c>
      <c r="H611" s="15" t="s">
        <v>1983</v>
      </c>
      <c r="I611" s="15" t="s">
        <v>1968</v>
      </c>
      <c r="J611" s="18" t="s">
        <v>71</v>
      </c>
      <c r="K611" s="19" t="s">
        <v>18</v>
      </c>
    </row>
    <row r="612" spans="2:11">
      <c r="B612" s="9" t="s">
        <v>1984</v>
      </c>
      <c r="C612" s="10" t="s">
        <v>1985</v>
      </c>
      <c r="D612" s="11">
        <v>80</v>
      </c>
      <c r="E612" s="12">
        <v>71</v>
      </c>
      <c r="F612" s="13">
        <f t="shared" si="11"/>
        <v>0.1125</v>
      </c>
      <c r="G612" s="14">
        <v>4</v>
      </c>
      <c r="H612" s="15" t="s">
        <v>1986</v>
      </c>
      <c r="I612" s="15" t="s">
        <v>1968</v>
      </c>
      <c r="J612" s="18" t="s">
        <v>71</v>
      </c>
      <c r="K612" s="19" t="s">
        <v>18</v>
      </c>
    </row>
    <row r="613" spans="2:11">
      <c r="B613" s="9" t="s">
        <v>1987</v>
      </c>
      <c r="C613" s="10" t="s">
        <v>1988</v>
      </c>
      <c r="D613" s="11">
        <v>67</v>
      </c>
      <c r="E613" s="12">
        <v>59</v>
      </c>
      <c r="F613" s="13">
        <f t="shared" si="11"/>
        <v>0.119402985074627</v>
      </c>
      <c r="G613" s="14">
        <v>4</v>
      </c>
      <c r="H613" s="15" t="s">
        <v>1989</v>
      </c>
      <c r="I613" s="15" t="s">
        <v>1968</v>
      </c>
      <c r="J613" s="18" t="s">
        <v>71</v>
      </c>
      <c r="K613" s="19" t="s">
        <v>18</v>
      </c>
    </row>
    <row r="614" spans="2:11">
      <c r="B614" s="9" t="s">
        <v>1990</v>
      </c>
      <c r="C614" s="10" t="s">
        <v>1991</v>
      </c>
      <c r="D614" s="11">
        <v>67</v>
      </c>
      <c r="E614" s="12">
        <v>57</v>
      </c>
      <c r="F614" s="13">
        <f t="shared" si="11"/>
        <v>0.149253731343284</v>
      </c>
      <c r="G614" s="14">
        <v>2</v>
      </c>
      <c r="H614" s="15" t="s">
        <v>1992</v>
      </c>
      <c r="I614" s="15" t="s">
        <v>1968</v>
      </c>
      <c r="J614" s="18" t="s">
        <v>71</v>
      </c>
      <c r="K614" s="19" t="s">
        <v>18</v>
      </c>
    </row>
    <row r="615" spans="2:11">
      <c r="B615" s="9" t="s">
        <v>1993</v>
      </c>
      <c r="C615" s="10" t="s">
        <v>1994</v>
      </c>
      <c r="D615" s="11">
        <v>133</v>
      </c>
      <c r="E615" s="12">
        <v>114</v>
      </c>
      <c r="F615" s="13">
        <f t="shared" si="11"/>
        <v>0.142857142857143</v>
      </c>
      <c r="G615" s="14">
        <v>6</v>
      </c>
      <c r="H615" s="15" t="s">
        <v>1995</v>
      </c>
      <c r="I615" s="15" t="s">
        <v>1968</v>
      </c>
      <c r="J615" s="18" t="s">
        <v>71</v>
      </c>
      <c r="K615" s="19" t="s">
        <v>18</v>
      </c>
    </row>
    <row r="616" spans="2:11">
      <c r="B616" s="9" t="s">
        <v>1996</v>
      </c>
      <c r="C616" s="10" t="s">
        <v>1997</v>
      </c>
      <c r="D616" s="11">
        <v>4453</v>
      </c>
      <c r="E616" s="12">
        <v>3100</v>
      </c>
      <c r="F616" s="13">
        <f t="shared" si="11"/>
        <v>0.303840107792499</v>
      </c>
      <c r="G616" s="14">
        <v>1</v>
      </c>
      <c r="H616" s="15" t="s">
        <v>1998</v>
      </c>
      <c r="I616" s="15" t="s">
        <v>1999</v>
      </c>
      <c r="J616" s="18" t="s">
        <v>249</v>
      </c>
      <c r="K616" s="19" t="s">
        <v>18</v>
      </c>
    </row>
    <row r="617" spans="2:11">
      <c r="B617" s="9" t="s">
        <v>2000</v>
      </c>
      <c r="C617" s="10" t="s">
        <v>2001</v>
      </c>
      <c r="D617" s="11">
        <v>117</v>
      </c>
      <c r="E617" s="12">
        <v>88</v>
      </c>
      <c r="F617" s="13">
        <f t="shared" si="11"/>
        <v>0.247863247863248</v>
      </c>
      <c r="G617" s="14">
        <v>3</v>
      </c>
      <c r="H617" s="15" t="s">
        <v>2002</v>
      </c>
      <c r="I617" s="15" t="s">
        <v>2003</v>
      </c>
      <c r="J617" s="18" t="s">
        <v>522</v>
      </c>
      <c r="K617" s="19" t="s">
        <v>18</v>
      </c>
    </row>
    <row r="618" spans="2:11">
      <c r="B618" s="9" t="s">
        <v>2004</v>
      </c>
      <c r="C618" s="10" t="s">
        <v>2005</v>
      </c>
      <c r="D618" s="11">
        <v>122</v>
      </c>
      <c r="E618" s="12">
        <v>112</v>
      </c>
      <c r="F618" s="13">
        <f t="shared" si="11"/>
        <v>0.0819672131147541</v>
      </c>
      <c r="G618" s="14">
        <v>9</v>
      </c>
      <c r="H618" s="15" t="s">
        <v>2006</v>
      </c>
      <c r="I618" s="15" t="s">
        <v>2003</v>
      </c>
      <c r="J618" s="18" t="s">
        <v>512</v>
      </c>
      <c r="K618" s="19" t="s">
        <v>18</v>
      </c>
    </row>
    <row r="619" spans="2:11">
      <c r="B619" s="9" t="s">
        <v>2007</v>
      </c>
      <c r="C619" s="10" t="s">
        <v>2008</v>
      </c>
      <c r="D619" s="11">
        <v>122</v>
      </c>
      <c r="E619" s="12">
        <v>91</v>
      </c>
      <c r="F619" s="13">
        <f t="shared" si="11"/>
        <v>0.254098360655738</v>
      </c>
      <c r="G619" s="14">
        <v>7</v>
      </c>
      <c r="H619" s="15" t="s">
        <v>2009</v>
      </c>
      <c r="I619" s="15" t="s">
        <v>2003</v>
      </c>
      <c r="J619" s="18" t="s">
        <v>512</v>
      </c>
      <c r="K619" s="19" t="s">
        <v>18</v>
      </c>
    </row>
    <row r="620" spans="2:11">
      <c r="B620" s="9" t="s">
        <v>2010</v>
      </c>
      <c r="C620" s="10" t="s">
        <v>2011</v>
      </c>
      <c r="D620" s="11">
        <v>122</v>
      </c>
      <c r="E620" s="12">
        <v>91</v>
      </c>
      <c r="F620" s="13">
        <f t="shared" si="11"/>
        <v>0.254098360655738</v>
      </c>
      <c r="G620" s="14">
        <v>7</v>
      </c>
      <c r="H620" s="15" t="s">
        <v>2012</v>
      </c>
      <c r="I620" s="15" t="s">
        <v>2003</v>
      </c>
      <c r="J620" s="18" t="s">
        <v>512</v>
      </c>
      <c r="K620" s="19" t="s">
        <v>18</v>
      </c>
    </row>
    <row r="621" spans="2:11">
      <c r="B621" s="9" t="s">
        <v>2013</v>
      </c>
      <c r="C621" s="10" t="s">
        <v>2014</v>
      </c>
      <c r="D621" s="11">
        <v>980</v>
      </c>
      <c r="E621" s="12">
        <v>533</v>
      </c>
      <c r="F621" s="13">
        <f t="shared" si="11"/>
        <v>0.456122448979592</v>
      </c>
      <c r="G621" s="14">
        <v>1</v>
      </c>
      <c r="H621" s="15" t="s">
        <v>2015</v>
      </c>
      <c r="I621" s="15" t="s">
        <v>2016</v>
      </c>
      <c r="J621" s="18" t="s">
        <v>253</v>
      </c>
      <c r="K621" s="19" t="s">
        <v>23</v>
      </c>
    </row>
    <row r="622" spans="2:11">
      <c r="B622" s="9" t="s">
        <v>2017</v>
      </c>
      <c r="C622" s="10" t="s">
        <v>2018</v>
      </c>
      <c r="D622" s="11">
        <v>452</v>
      </c>
      <c r="E622" s="12">
        <v>342</v>
      </c>
      <c r="F622" s="13">
        <f t="shared" si="11"/>
        <v>0.243362831858407</v>
      </c>
      <c r="G622" s="14">
        <v>3</v>
      </c>
      <c r="H622" s="15" t="s">
        <v>2019</v>
      </c>
      <c r="I622" s="15" t="s">
        <v>2020</v>
      </c>
      <c r="J622" s="18" t="s">
        <v>249</v>
      </c>
      <c r="K622" s="19" t="s">
        <v>18</v>
      </c>
    </row>
    <row r="623" spans="2:11">
      <c r="B623" s="9" t="s">
        <v>2021</v>
      </c>
      <c r="C623" s="10" t="s">
        <v>2022</v>
      </c>
      <c r="D623" s="11">
        <v>965</v>
      </c>
      <c r="E623" s="12">
        <v>577</v>
      </c>
      <c r="F623" s="13">
        <f t="shared" si="11"/>
        <v>0.402072538860104</v>
      </c>
      <c r="G623" s="14">
        <v>2</v>
      </c>
      <c r="H623" s="15" t="s">
        <v>2023</v>
      </c>
      <c r="I623" s="15" t="s">
        <v>2024</v>
      </c>
      <c r="J623" s="18" t="s">
        <v>71</v>
      </c>
      <c r="K623" s="19" t="s">
        <v>18</v>
      </c>
    </row>
    <row r="624" spans="2:11">
      <c r="B624" s="9" t="s">
        <v>2025</v>
      </c>
      <c r="C624" s="10" t="s">
        <v>2026</v>
      </c>
      <c r="D624" s="11">
        <v>372</v>
      </c>
      <c r="E624" s="12">
        <v>303</v>
      </c>
      <c r="F624" s="13">
        <f t="shared" si="11"/>
        <v>0.185483870967742</v>
      </c>
      <c r="G624" s="14">
        <v>2</v>
      </c>
      <c r="H624" s="15" t="s">
        <v>2027</v>
      </c>
      <c r="I624" s="15" t="s">
        <v>2024</v>
      </c>
      <c r="J624" s="18" t="s">
        <v>249</v>
      </c>
      <c r="K624" s="19" t="s">
        <v>18</v>
      </c>
    </row>
    <row r="625" spans="2:11">
      <c r="B625" s="9" t="s">
        <v>2028</v>
      </c>
      <c r="C625" s="10" t="s">
        <v>2029</v>
      </c>
      <c r="D625" s="11">
        <v>860</v>
      </c>
      <c r="E625" s="12">
        <v>654</v>
      </c>
      <c r="F625" s="13">
        <f t="shared" si="11"/>
        <v>0.23953488372093</v>
      </c>
      <c r="G625" s="14">
        <v>1</v>
      </c>
      <c r="H625" s="15" t="s">
        <v>2030</v>
      </c>
      <c r="I625" s="15" t="s">
        <v>2024</v>
      </c>
      <c r="J625" s="18" t="s">
        <v>71</v>
      </c>
      <c r="K625" s="19" t="s">
        <v>18</v>
      </c>
    </row>
    <row r="626" spans="2:11">
      <c r="B626" s="9" t="s">
        <v>2031</v>
      </c>
      <c r="C626" s="10" t="s">
        <v>2032</v>
      </c>
      <c r="D626" s="11">
        <v>1250</v>
      </c>
      <c r="E626" s="12">
        <v>805</v>
      </c>
      <c r="F626" s="13">
        <f>1-(E626/D626)</f>
        <v>0.356</v>
      </c>
      <c r="G626" s="14">
        <v>6</v>
      </c>
      <c r="H626" s="15" t="s">
        <v>2033</v>
      </c>
      <c r="I626" s="15" t="s">
        <v>2034</v>
      </c>
      <c r="J626" s="18" t="s">
        <v>253</v>
      </c>
      <c r="K626" s="19" t="s">
        <v>23</v>
      </c>
    </row>
    <row r="627" spans="2:11">
      <c r="B627" s="9" t="s">
        <v>2035</v>
      </c>
      <c r="C627" s="10" t="s">
        <v>2036</v>
      </c>
      <c r="D627" s="11">
        <v>782</v>
      </c>
      <c r="E627" s="12">
        <v>527</v>
      </c>
      <c r="F627" s="13">
        <f>1-(E627/D627)</f>
        <v>0.326086956521739</v>
      </c>
      <c r="G627" s="14">
        <v>3</v>
      </c>
      <c r="H627" s="15" t="s">
        <v>2037</v>
      </c>
      <c r="I627" s="15" t="s">
        <v>2034</v>
      </c>
      <c r="J627" s="18" t="s">
        <v>253</v>
      </c>
      <c r="K627" s="19" t="s">
        <v>23</v>
      </c>
    </row>
    <row r="628" spans="2:11">
      <c r="B628" s="9" t="s">
        <v>2038</v>
      </c>
      <c r="C628" s="10" t="s">
        <v>2039</v>
      </c>
      <c r="D628" s="11">
        <v>1270</v>
      </c>
      <c r="E628" s="12">
        <v>572</v>
      </c>
      <c r="F628" s="13">
        <f>1-(E628/D628)</f>
        <v>0.549606299212598</v>
      </c>
      <c r="G628" s="14">
        <v>1</v>
      </c>
      <c r="H628" s="15" t="s">
        <v>2040</v>
      </c>
      <c r="I628" s="15" t="s">
        <v>2034</v>
      </c>
      <c r="J628" s="18" t="s">
        <v>253</v>
      </c>
      <c r="K628" s="19" t="s">
        <v>23</v>
      </c>
    </row>
    <row r="629" spans="2:11">
      <c r="B629" s="9" t="s">
        <v>2041</v>
      </c>
      <c r="C629" s="10" t="s">
        <v>2042</v>
      </c>
      <c r="D629" s="11">
        <v>204</v>
      </c>
      <c r="E629" s="12">
        <v>148</v>
      </c>
      <c r="F629" s="13">
        <f>1-(E629/D629)</f>
        <v>0.274509803921569</v>
      </c>
      <c r="G629" s="14">
        <v>2</v>
      </c>
      <c r="H629" s="15" t="s">
        <v>2043</v>
      </c>
      <c r="I629" s="15" t="s">
        <v>2044</v>
      </c>
      <c r="J629" s="18" t="s">
        <v>249</v>
      </c>
      <c r="K629" s="19" t="s">
        <v>18</v>
      </c>
    </row>
    <row r="630" spans="2:11">
      <c r="B630" s="9" t="s">
        <v>2045</v>
      </c>
      <c r="C630" s="10" t="s">
        <v>2046</v>
      </c>
      <c r="D630" s="11">
        <v>255</v>
      </c>
      <c r="E630" s="12">
        <v>185</v>
      </c>
      <c r="F630" s="13">
        <f>1-(E630/D630)</f>
        <v>0.274509803921569</v>
      </c>
      <c r="G630" s="14">
        <v>5</v>
      </c>
      <c r="H630" s="15" t="s">
        <v>2047</v>
      </c>
      <c r="I630" s="15" t="s">
        <v>2044</v>
      </c>
      <c r="J630" s="18" t="s">
        <v>249</v>
      </c>
      <c r="K630" s="19" t="s">
        <v>18</v>
      </c>
    </row>
    <row r="631" spans="2:11">
      <c r="B631" s="9" t="s">
        <v>2048</v>
      </c>
      <c r="C631" s="10" t="s">
        <v>2049</v>
      </c>
      <c r="D631" s="11">
        <v>410</v>
      </c>
      <c r="E631" s="12">
        <v>276</v>
      </c>
      <c r="F631" s="13">
        <f>1-(E631/D631)</f>
        <v>0.326829268292683</v>
      </c>
      <c r="G631" s="14">
        <v>3</v>
      </c>
      <c r="H631" s="15" t="s">
        <v>2050</v>
      </c>
      <c r="I631" s="15" t="s">
        <v>2044</v>
      </c>
      <c r="J631" s="18" t="s">
        <v>71</v>
      </c>
      <c r="K631" s="19" t="s">
        <v>18</v>
      </c>
    </row>
    <row r="632" spans="2:11">
      <c r="B632" s="9" t="s">
        <v>2051</v>
      </c>
      <c r="C632" s="10" t="s">
        <v>2052</v>
      </c>
      <c r="D632" s="11">
        <v>428</v>
      </c>
      <c r="E632" s="12">
        <v>296</v>
      </c>
      <c r="F632" s="13">
        <f>1-(E632/D632)</f>
        <v>0.308411214953271</v>
      </c>
      <c r="G632" s="14">
        <v>1</v>
      </c>
      <c r="H632" s="15" t="s">
        <v>2053</v>
      </c>
      <c r="I632" s="15" t="s">
        <v>2044</v>
      </c>
      <c r="J632" s="18" t="s">
        <v>71</v>
      </c>
      <c r="K632" s="19" t="s">
        <v>18</v>
      </c>
    </row>
    <row r="633" spans="2:11">
      <c r="B633" s="9" t="s">
        <v>2054</v>
      </c>
      <c r="C633" s="10" t="s">
        <v>2055</v>
      </c>
      <c r="D633" s="11">
        <v>460</v>
      </c>
      <c r="E633" s="12">
        <v>319</v>
      </c>
      <c r="F633" s="13">
        <f>1-(E633/D633)</f>
        <v>0.306521739130435</v>
      </c>
      <c r="G633" s="14">
        <v>6</v>
      </c>
      <c r="H633" s="15" t="s">
        <v>2056</v>
      </c>
      <c r="I633" s="15" t="s">
        <v>2044</v>
      </c>
      <c r="J633" s="18" t="s">
        <v>71</v>
      </c>
      <c r="K633" s="19" t="s">
        <v>18</v>
      </c>
    </row>
    <row r="634" spans="2:11">
      <c r="B634" s="9" t="s">
        <v>2057</v>
      </c>
      <c r="C634" s="10" t="s">
        <v>2058</v>
      </c>
      <c r="D634" s="11">
        <v>431</v>
      </c>
      <c r="E634" s="12">
        <v>276</v>
      </c>
      <c r="F634" s="13">
        <f>1-(E634/D634)</f>
        <v>0.359628770301624</v>
      </c>
      <c r="G634" s="14">
        <v>5</v>
      </c>
      <c r="H634" s="15" t="s">
        <v>2059</v>
      </c>
      <c r="I634" s="15" t="s">
        <v>2044</v>
      </c>
      <c r="J634" s="18" t="s">
        <v>71</v>
      </c>
      <c r="K634" s="19" t="s">
        <v>18</v>
      </c>
    </row>
    <row r="635" spans="2:11">
      <c r="B635" s="9" t="s">
        <v>2060</v>
      </c>
      <c r="C635" s="10" t="s">
        <v>2061</v>
      </c>
      <c r="D635" s="11">
        <v>81</v>
      </c>
      <c r="E635" s="12">
        <v>59</v>
      </c>
      <c r="F635" s="13">
        <f>1-(E635/D635)</f>
        <v>0.271604938271605</v>
      </c>
      <c r="G635" s="14">
        <v>5</v>
      </c>
      <c r="H635" s="15" t="s">
        <v>2062</v>
      </c>
      <c r="I635" s="15" t="s">
        <v>2044</v>
      </c>
      <c r="J635" s="18" t="s">
        <v>249</v>
      </c>
      <c r="K635" s="19" t="s">
        <v>18</v>
      </c>
    </row>
    <row r="636" spans="2:11">
      <c r="B636" s="9" t="s">
        <v>2063</v>
      </c>
      <c r="C636" s="10" t="s">
        <v>2064</v>
      </c>
      <c r="D636" s="11">
        <v>89</v>
      </c>
      <c r="E636" s="12">
        <v>69</v>
      </c>
      <c r="F636" s="13">
        <f>1-(E636/D636)</f>
        <v>0.224719101123595</v>
      </c>
      <c r="G636" s="14">
        <v>26</v>
      </c>
      <c r="H636" s="15" t="s">
        <v>2065</v>
      </c>
      <c r="I636" s="15" t="s">
        <v>2066</v>
      </c>
      <c r="J636" s="18" t="s">
        <v>249</v>
      </c>
      <c r="K636" s="19" t="s">
        <v>18</v>
      </c>
    </row>
    <row r="637" spans="2:11">
      <c r="B637" s="9" t="s">
        <v>2067</v>
      </c>
      <c r="C637" s="10" t="s">
        <v>2068</v>
      </c>
      <c r="D637" s="11">
        <v>158</v>
      </c>
      <c r="E637" s="12">
        <v>102</v>
      </c>
      <c r="F637" s="13">
        <f>1-(E637/D637)</f>
        <v>0.354430379746835</v>
      </c>
      <c r="G637" s="14">
        <v>25</v>
      </c>
      <c r="H637" s="15" t="s">
        <v>2069</v>
      </c>
      <c r="I637" s="15" t="s">
        <v>2066</v>
      </c>
      <c r="J637" s="18" t="s">
        <v>253</v>
      </c>
      <c r="K637" s="19" t="s">
        <v>23</v>
      </c>
    </row>
    <row r="638" spans="2:11">
      <c r="B638" s="9" t="s">
        <v>2070</v>
      </c>
      <c r="C638" s="10" t="s">
        <v>2071</v>
      </c>
      <c r="D638" s="11">
        <v>3320</v>
      </c>
      <c r="E638" s="12">
        <v>2840</v>
      </c>
      <c r="F638" s="13">
        <f>1-(E638/D638)</f>
        <v>0.144578313253012</v>
      </c>
      <c r="G638" s="14">
        <v>2</v>
      </c>
      <c r="H638" s="15" t="s">
        <v>2072</v>
      </c>
      <c r="I638" s="15" t="s">
        <v>2073</v>
      </c>
      <c r="J638" s="18" t="s">
        <v>782</v>
      </c>
      <c r="K638" s="19" t="s">
        <v>18</v>
      </c>
    </row>
    <row r="639" spans="2:11">
      <c r="B639" s="9" t="s">
        <v>2074</v>
      </c>
      <c r="C639" s="10" t="s">
        <v>2075</v>
      </c>
      <c r="D639" s="11">
        <v>3190</v>
      </c>
      <c r="E639" s="12">
        <v>3020</v>
      </c>
      <c r="F639" s="13">
        <f>1-(E639/D639)</f>
        <v>0.0532915360501567</v>
      </c>
      <c r="G639" s="14">
        <v>1</v>
      </c>
      <c r="H639" s="15" t="s">
        <v>2076</v>
      </c>
      <c r="I639" s="15" t="s">
        <v>2077</v>
      </c>
      <c r="J639" s="18" t="s">
        <v>512</v>
      </c>
      <c r="K639" s="19" t="s">
        <v>18</v>
      </c>
    </row>
    <row r="640" spans="2:11">
      <c r="B640" s="9" t="s">
        <v>2078</v>
      </c>
      <c r="C640" s="10" t="s">
        <v>2079</v>
      </c>
      <c r="D640" s="11">
        <v>175</v>
      </c>
      <c r="E640" s="12">
        <v>75</v>
      </c>
      <c r="F640" s="13">
        <f>1-(E640/D640)</f>
        <v>0.571428571428571</v>
      </c>
      <c r="G640" s="14">
        <v>25</v>
      </c>
      <c r="H640" s="15" t="s">
        <v>2080</v>
      </c>
      <c r="I640" s="15" t="s">
        <v>2081</v>
      </c>
      <c r="J640" s="18" t="s">
        <v>253</v>
      </c>
      <c r="K640" s="19" t="s">
        <v>23</v>
      </c>
    </row>
    <row r="641" spans="2:11">
      <c r="B641" s="9" t="s">
        <v>2082</v>
      </c>
      <c r="C641" s="10" t="s">
        <v>2083</v>
      </c>
      <c r="D641" s="11">
        <v>182</v>
      </c>
      <c r="E641" s="12">
        <v>100</v>
      </c>
      <c r="F641" s="13">
        <f>1-(E641/D641)</f>
        <v>0.450549450549451</v>
      </c>
      <c r="G641" s="14">
        <v>4</v>
      </c>
      <c r="H641" s="15" t="s">
        <v>2084</v>
      </c>
      <c r="I641" s="15" t="s">
        <v>2081</v>
      </c>
      <c r="J641" s="18" t="s">
        <v>253</v>
      </c>
      <c r="K641" s="19" t="s">
        <v>23</v>
      </c>
    </row>
    <row r="642" spans="2:11">
      <c r="B642" s="9" t="s">
        <v>2085</v>
      </c>
      <c r="C642" s="10" t="s">
        <v>2086</v>
      </c>
      <c r="D642" s="11">
        <v>11.4</v>
      </c>
      <c r="E642" s="12">
        <v>3</v>
      </c>
      <c r="F642" s="13">
        <f>1-(E642/D642)</f>
        <v>0.736842105263158</v>
      </c>
      <c r="G642" s="14">
        <v>1</v>
      </c>
      <c r="H642" s="15" t="s">
        <v>2087</v>
      </c>
      <c r="I642" s="15" t="s">
        <v>2081</v>
      </c>
      <c r="J642" s="18" t="s">
        <v>253</v>
      </c>
      <c r="K642" s="19" t="s">
        <v>23</v>
      </c>
    </row>
    <row r="643" spans="2:11">
      <c r="B643" s="9" t="s">
        <v>2088</v>
      </c>
      <c r="C643" s="10" t="s">
        <v>2089</v>
      </c>
      <c r="D643" s="11">
        <v>6000</v>
      </c>
      <c r="E643" s="12">
        <v>4040</v>
      </c>
      <c r="F643" s="13">
        <f>1-(E643/D643)</f>
        <v>0.326666666666667</v>
      </c>
      <c r="G643" s="14">
        <v>1</v>
      </c>
      <c r="H643" s="15" t="s">
        <v>2090</v>
      </c>
      <c r="I643" s="15" t="s">
        <v>2081</v>
      </c>
      <c r="J643" s="18" t="s">
        <v>71</v>
      </c>
      <c r="K643" s="19" t="s">
        <v>18</v>
      </c>
    </row>
    <row r="644" spans="2:11">
      <c r="B644" s="9" t="s">
        <v>2091</v>
      </c>
      <c r="C644" s="10" t="s">
        <v>2092</v>
      </c>
      <c r="D644" s="11">
        <v>100</v>
      </c>
      <c r="E644" s="12">
        <v>72</v>
      </c>
      <c r="F644" s="13">
        <f>1-(E644/D644)</f>
        <v>0.28</v>
      </c>
      <c r="G644" s="14">
        <v>3</v>
      </c>
      <c r="H644" s="15" t="s">
        <v>2093</v>
      </c>
      <c r="I644" s="15" t="s">
        <v>2081</v>
      </c>
      <c r="J644" s="18" t="s">
        <v>71</v>
      </c>
      <c r="K644" s="19" t="s">
        <v>18</v>
      </c>
    </row>
    <row r="645" spans="2:11">
      <c r="B645" s="9" t="s">
        <v>2094</v>
      </c>
      <c r="C645" s="10" t="s">
        <v>2095</v>
      </c>
      <c r="D645" s="11">
        <v>97</v>
      </c>
      <c r="E645" s="12">
        <v>42</v>
      </c>
      <c r="F645" s="13">
        <f>1-(E645/D645)</f>
        <v>0.56701030927835</v>
      </c>
      <c r="G645" s="14">
        <v>4</v>
      </c>
      <c r="H645" s="15" t="s">
        <v>2096</v>
      </c>
      <c r="I645" s="15" t="s">
        <v>2081</v>
      </c>
      <c r="J645" s="18" t="s">
        <v>253</v>
      </c>
      <c r="K645" s="19" t="s">
        <v>23</v>
      </c>
    </row>
    <row r="646" spans="2:11">
      <c r="B646" s="9" t="s">
        <v>2097</v>
      </c>
      <c r="C646" s="10" t="s">
        <v>2098</v>
      </c>
      <c r="D646" s="11">
        <v>34.4</v>
      </c>
      <c r="E646" s="12">
        <v>29</v>
      </c>
      <c r="F646" s="13">
        <f>1-(E646/D646)</f>
        <v>0.156976744186046</v>
      </c>
      <c r="G646" s="14">
        <v>6</v>
      </c>
      <c r="H646" s="15" t="s">
        <v>2099</v>
      </c>
      <c r="I646" s="15" t="s">
        <v>2081</v>
      </c>
      <c r="J646" s="18" t="s">
        <v>22</v>
      </c>
      <c r="K646" s="19" t="s">
        <v>23</v>
      </c>
    </row>
    <row r="647" spans="2:11">
      <c r="B647" s="9" t="s">
        <v>2100</v>
      </c>
      <c r="C647" s="10" t="s">
        <v>2101</v>
      </c>
      <c r="D647" s="11">
        <v>930</v>
      </c>
      <c r="E647" s="12">
        <v>702</v>
      </c>
      <c r="F647" s="13">
        <f>1-(E647/D647)</f>
        <v>0.245161290322581</v>
      </c>
      <c r="G647" s="14">
        <v>1</v>
      </c>
      <c r="H647" s="15" t="s">
        <v>2102</v>
      </c>
      <c r="I647" s="15" t="s">
        <v>2081</v>
      </c>
      <c r="J647" s="18" t="s">
        <v>27</v>
      </c>
      <c r="K647" s="19" t="s">
        <v>18</v>
      </c>
    </row>
    <row r="648" spans="2:11">
      <c r="B648" s="9" t="s">
        <v>2103</v>
      </c>
      <c r="C648" s="10" t="s">
        <v>2104</v>
      </c>
      <c r="D648" s="11">
        <v>112</v>
      </c>
      <c r="E648" s="12">
        <v>62</v>
      </c>
      <c r="F648" s="13">
        <f>1-(E648/D648)</f>
        <v>0.446428571428571</v>
      </c>
      <c r="G648" s="14">
        <v>2</v>
      </c>
      <c r="H648" s="15" t="s">
        <v>2105</v>
      </c>
      <c r="I648" s="15" t="s">
        <v>2081</v>
      </c>
      <c r="J648" s="18" t="s">
        <v>249</v>
      </c>
      <c r="K648" s="19" t="s">
        <v>18</v>
      </c>
    </row>
    <row r="649" spans="2:11">
      <c r="B649" s="9" t="s">
        <v>2106</v>
      </c>
      <c r="C649" s="10" t="s">
        <v>2107</v>
      </c>
      <c r="D649" s="11">
        <v>1840</v>
      </c>
      <c r="E649" s="12">
        <v>1550</v>
      </c>
      <c r="F649" s="13">
        <f>1-(E649/D649)</f>
        <v>0.157608695652174</v>
      </c>
      <c r="G649" s="14">
        <v>1</v>
      </c>
      <c r="H649" s="15" t="s">
        <v>2108</v>
      </c>
      <c r="I649" s="15" t="s">
        <v>2081</v>
      </c>
      <c r="J649" s="18" t="s">
        <v>522</v>
      </c>
      <c r="K649" s="19" t="s">
        <v>18</v>
      </c>
    </row>
    <row r="650" spans="2:11">
      <c r="B650" s="9" t="s">
        <v>2109</v>
      </c>
      <c r="C650" s="10" t="s">
        <v>2110</v>
      </c>
      <c r="D650" s="11">
        <v>154</v>
      </c>
      <c r="E650" s="12">
        <v>87</v>
      </c>
      <c r="F650" s="13">
        <f>1-(E650/D650)</f>
        <v>0.435064935064935</v>
      </c>
      <c r="G650" s="14">
        <v>1</v>
      </c>
      <c r="H650" s="15" t="s">
        <v>2111</v>
      </c>
      <c r="I650" s="15" t="s">
        <v>2081</v>
      </c>
      <c r="J650" s="18" t="s">
        <v>22</v>
      </c>
      <c r="K650" s="19" t="s">
        <v>23</v>
      </c>
    </row>
    <row r="651" spans="2:11">
      <c r="B651" s="9" t="s">
        <v>2112</v>
      </c>
      <c r="C651" s="10" t="s">
        <v>2113</v>
      </c>
      <c r="D651" s="11">
        <v>151</v>
      </c>
      <c r="E651" s="12">
        <v>116</v>
      </c>
      <c r="F651" s="13">
        <f>1-(E651/D651)</f>
        <v>0.231788079470199</v>
      </c>
      <c r="G651" s="14">
        <v>4</v>
      </c>
      <c r="H651" s="15" t="s">
        <v>2114</v>
      </c>
      <c r="I651" s="15" t="s">
        <v>2081</v>
      </c>
      <c r="J651" s="18" t="s">
        <v>249</v>
      </c>
      <c r="K651" s="19" t="s">
        <v>18</v>
      </c>
    </row>
    <row r="652" spans="2:11">
      <c r="B652" s="9" t="s">
        <v>2115</v>
      </c>
      <c r="C652" s="10" t="s">
        <v>2116</v>
      </c>
      <c r="D652" s="11">
        <v>383</v>
      </c>
      <c r="E652" s="12">
        <v>290</v>
      </c>
      <c r="F652" s="13">
        <f>1-(E652/D652)</f>
        <v>0.242819843342037</v>
      </c>
      <c r="G652" s="14">
        <v>2</v>
      </c>
      <c r="H652" s="15" t="s">
        <v>2117</v>
      </c>
      <c r="I652" s="15" t="s">
        <v>2081</v>
      </c>
      <c r="J652" s="18" t="s">
        <v>249</v>
      </c>
      <c r="K652" s="19" t="s">
        <v>18</v>
      </c>
    </row>
    <row r="653" spans="2:11">
      <c r="B653" s="9" t="s">
        <v>2118</v>
      </c>
      <c r="C653" s="10" t="s">
        <v>2119</v>
      </c>
      <c r="D653" s="11">
        <v>254</v>
      </c>
      <c r="E653" s="12">
        <v>231</v>
      </c>
      <c r="F653" s="13">
        <f>1-(E653/D653)</f>
        <v>0.0905511811023622</v>
      </c>
      <c r="G653" s="14">
        <v>2</v>
      </c>
      <c r="H653" s="15" t="s">
        <v>2120</v>
      </c>
      <c r="I653" s="15" t="s">
        <v>2081</v>
      </c>
      <c r="J653" s="18" t="s">
        <v>27</v>
      </c>
      <c r="K653" s="19" t="s">
        <v>18</v>
      </c>
    </row>
    <row r="654" spans="2:11">
      <c r="B654" s="9" t="s">
        <v>2121</v>
      </c>
      <c r="C654" s="10" t="s">
        <v>2122</v>
      </c>
      <c r="D654" s="11">
        <v>28</v>
      </c>
      <c r="E654" s="12">
        <v>16</v>
      </c>
      <c r="F654" s="13">
        <f>1-(E654/D654)</f>
        <v>0.428571428571429</v>
      </c>
      <c r="G654" s="14">
        <v>8</v>
      </c>
      <c r="H654" s="15" t="s">
        <v>2123</v>
      </c>
      <c r="I654" s="15" t="s">
        <v>2081</v>
      </c>
      <c r="J654" s="18" t="s">
        <v>37</v>
      </c>
      <c r="K654" s="19" t="s">
        <v>18</v>
      </c>
    </row>
    <row r="655" spans="2:11">
      <c r="B655" s="9" t="s">
        <v>2124</v>
      </c>
      <c r="C655" s="10" t="s">
        <v>2125</v>
      </c>
      <c r="D655" s="11">
        <v>30</v>
      </c>
      <c r="E655" s="12">
        <v>18</v>
      </c>
      <c r="F655" s="13">
        <f>1-(E655/D655)</f>
        <v>0.4</v>
      </c>
      <c r="G655" s="14">
        <v>10</v>
      </c>
      <c r="H655" s="15" t="s">
        <v>2126</v>
      </c>
      <c r="I655" s="15" t="s">
        <v>2081</v>
      </c>
      <c r="J655" s="18" t="s">
        <v>22</v>
      </c>
      <c r="K655" s="19" t="s">
        <v>23</v>
      </c>
    </row>
    <row r="656" spans="2:11">
      <c r="B656" s="9" t="s">
        <v>2127</v>
      </c>
      <c r="C656" s="10" t="s">
        <v>2128</v>
      </c>
      <c r="D656" s="11">
        <v>33</v>
      </c>
      <c r="E656" s="12">
        <v>22</v>
      </c>
      <c r="F656" s="13">
        <f>1-(E656/D656)</f>
        <v>0.333333333333333</v>
      </c>
      <c r="G656" s="14">
        <v>1</v>
      </c>
      <c r="H656" s="15" t="s">
        <v>2129</v>
      </c>
      <c r="I656" s="15" t="s">
        <v>2081</v>
      </c>
      <c r="J656" s="18" t="s">
        <v>22</v>
      </c>
      <c r="K656" s="19" t="s">
        <v>23</v>
      </c>
    </row>
    <row r="657" spans="2:11">
      <c r="B657" s="9" t="s">
        <v>2130</v>
      </c>
      <c r="C657" s="10" t="s">
        <v>2131</v>
      </c>
      <c r="D657" s="11">
        <v>220</v>
      </c>
      <c r="E657" s="12">
        <v>134</v>
      </c>
      <c r="F657" s="13">
        <f>1-(E657/D657)</f>
        <v>0.390909090909091</v>
      </c>
      <c r="G657" s="14">
        <v>2</v>
      </c>
      <c r="H657" s="15" t="s">
        <v>2132</v>
      </c>
      <c r="I657" s="15" t="s">
        <v>2081</v>
      </c>
      <c r="J657" s="18" t="s">
        <v>37</v>
      </c>
      <c r="K657" s="19" t="s">
        <v>18</v>
      </c>
    </row>
    <row r="658" spans="2:11">
      <c r="B658" s="9" t="s">
        <v>2133</v>
      </c>
      <c r="C658" s="10" t="s">
        <v>2134</v>
      </c>
      <c r="D658" s="11">
        <v>149</v>
      </c>
      <c r="E658" s="12">
        <v>109</v>
      </c>
      <c r="F658" s="13">
        <f>1-(E658/D658)</f>
        <v>0.268456375838926</v>
      </c>
      <c r="G658" s="14">
        <v>27</v>
      </c>
      <c r="H658" s="15" t="s">
        <v>2135</v>
      </c>
      <c r="I658" s="15" t="s">
        <v>2081</v>
      </c>
      <c r="J658" s="18" t="s">
        <v>17</v>
      </c>
      <c r="K658" s="19" t="s">
        <v>18</v>
      </c>
    </row>
    <row r="659" spans="2:11">
      <c r="B659" s="9" t="s">
        <v>2136</v>
      </c>
      <c r="C659" s="10" t="s">
        <v>2137</v>
      </c>
      <c r="D659" s="11">
        <v>90</v>
      </c>
      <c r="E659" s="12">
        <v>48</v>
      </c>
      <c r="F659" s="13">
        <f>1-(E659/D659)</f>
        <v>0.466666666666667</v>
      </c>
      <c r="G659" s="14">
        <v>3</v>
      </c>
      <c r="H659" s="15" t="s">
        <v>2138</v>
      </c>
      <c r="I659" s="15" t="s">
        <v>2081</v>
      </c>
      <c r="J659" s="18" t="s">
        <v>22</v>
      </c>
      <c r="K659" s="19" t="s">
        <v>23</v>
      </c>
    </row>
    <row r="660" spans="2:11">
      <c r="B660" s="9" t="s">
        <v>2139</v>
      </c>
      <c r="C660" s="10" t="s">
        <v>2140</v>
      </c>
      <c r="D660" s="11">
        <v>99</v>
      </c>
      <c r="E660" s="12">
        <v>64</v>
      </c>
      <c r="F660" s="13">
        <f>1-(E660/D660)</f>
        <v>0.353535353535353</v>
      </c>
      <c r="G660" s="14">
        <v>1</v>
      </c>
      <c r="H660" s="15" t="s">
        <v>2141</v>
      </c>
      <c r="I660" s="15" t="s">
        <v>2081</v>
      </c>
      <c r="J660" s="18" t="s">
        <v>37</v>
      </c>
      <c r="K660" s="19" t="s">
        <v>18</v>
      </c>
    </row>
    <row r="661" spans="2:11">
      <c r="B661" s="9" t="s">
        <v>2142</v>
      </c>
      <c r="C661" s="10" t="s">
        <v>2143</v>
      </c>
      <c r="D661" s="11">
        <v>900</v>
      </c>
      <c r="E661" s="12">
        <v>620</v>
      </c>
      <c r="F661" s="13">
        <f>1-(E661/D661)</f>
        <v>0.311111111111111</v>
      </c>
      <c r="G661" s="14">
        <v>5</v>
      </c>
      <c r="H661" s="15" t="s">
        <v>2144</v>
      </c>
      <c r="I661" s="15" t="s">
        <v>2081</v>
      </c>
      <c r="J661" s="18" t="s">
        <v>27</v>
      </c>
      <c r="K661" s="19" t="s">
        <v>18</v>
      </c>
    </row>
    <row r="662" spans="2:11">
      <c r="B662" s="9" t="s">
        <v>2145</v>
      </c>
      <c r="C662" s="10" t="s">
        <v>2146</v>
      </c>
      <c r="D662" s="11">
        <v>550</v>
      </c>
      <c r="E662" s="12">
        <v>405</v>
      </c>
      <c r="F662" s="13">
        <f t="shared" ref="F662:F685" si="12">1-(E662/D662)</f>
        <v>0.263636363636364</v>
      </c>
      <c r="G662" s="14">
        <v>1</v>
      </c>
      <c r="H662" s="15" t="s">
        <v>2147</v>
      </c>
      <c r="I662" s="15" t="s">
        <v>2081</v>
      </c>
      <c r="J662" s="18" t="s">
        <v>249</v>
      </c>
      <c r="K662" s="19" t="s">
        <v>18</v>
      </c>
    </row>
    <row r="663" spans="2:11">
      <c r="B663" s="9" t="s">
        <v>2148</v>
      </c>
      <c r="C663" s="10" t="s">
        <v>2149</v>
      </c>
      <c r="D663" s="11">
        <v>71</v>
      </c>
      <c r="E663" s="12">
        <v>49</v>
      </c>
      <c r="F663" s="13">
        <f t="shared" si="12"/>
        <v>0.309859154929577</v>
      </c>
      <c r="G663" s="14">
        <v>70</v>
      </c>
      <c r="H663" s="15" t="s">
        <v>2150</v>
      </c>
      <c r="I663" s="15" t="s">
        <v>2081</v>
      </c>
      <c r="J663" s="18" t="s">
        <v>99</v>
      </c>
      <c r="K663" s="19" t="s">
        <v>18</v>
      </c>
    </row>
    <row r="664" spans="2:11">
      <c r="B664" s="9" t="s">
        <v>2151</v>
      </c>
      <c r="C664" s="10" t="s">
        <v>2152</v>
      </c>
      <c r="D664" s="11">
        <v>473</v>
      </c>
      <c r="E664" s="12">
        <v>354</v>
      </c>
      <c r="F664" s="13">
        <f t="shared" si="12"/>
        <v>0.251585623678647</v>
      </c>
      <c r="G664" s="14">
        <v>4</v>
      </c>
      <c r="H664" s="15" t="s">
        <v>2153</v>
      </c>
      <c r="I664" s="15" t="s">
        <v>2081</v>
      </c>
      <c r="J664" s="18" t="s">
        <v>71</v>
      </c>
      <c r="K664" s="19" t="s">
        <v>18</v>
      </c>
    </row>
    <row r="665" spans="2:11">
      <c r="B665" s="9" t="s">
        <v>2154</v>
      </c>
      <c r="C665" s="10" t="s">
        <v>2155</v>
      </c>
      <c r="D665" s="11">
        <v>710</v>
      </c>
      <c r="E665" s="12">
        <v>543</v>
      </c>
      <c r="F665" s="13">
        <f t="shared" si="12"/>
        <v>0.235211267605634</v>
      </c>
      <c r="G665" s="14">
        <v>1</v>
      </c>
      <c r="H665" s="15" t="s">
        <v>2156</v>
      </c>
      <c r="I665" s="15" t="s">
        <v>2081</v>
      </c>
      <c r="J665" s="18" t="s">
        <v>249</v>
      </c>
      <c r="K665" s="19" t="s">
        <v>18</v>
      </c>
    </row>
    <row r="666" spans="2:11">
      <c r="B666" s="9" t="s">
        <v>2157</v>
      </c>
      <c r="C666" s="10" t="s">
        <v>2158</v>
      </c>
      <c r="D666" s="11">
        <v>124</v>
      </c>
      <c r="E666" s="12">
        <v>63</v>
      </c>
      <c r="F666" s="13">
        <f t="shared" si="12"/>
        <v>0.491935483870968</v>
      </c>
      <c r="G666" s="14">
        <v>5</v>
      </c>
      <c r="H666" s="15" t="s">
        <v>2159</v>
      </c>
      <c r="I666" s="15" t="s">
        <v>2081</v>
      </c>
      <c r="J666" s="18" t="s">
        <v>253</v>
      </c>
      <c r="K666" s="19" t="s">
        <v>23</v>
      </c>
    </row>
    <row r="667" spans="2:11">
      <c r="B667" s="9" t="s">
        <v>2160</v>
      </c>
      <c r="C667" s="10" t="s">
        <v>2161</v>
      </c>
      <c r="D667" s="11">
        <v>654</v>
      </c>
      <c r="E667" s="12">
        <v>352</v>
      </c>
      <c r="F667" s="13">
        <f t="shared" si="12"/>
        <v>0.46177370030581</v>
      </c>
      <c r="G667" s="14">
        <v>6</v>
      </c>
      <c r="H667" s="15" t="s">
        <v>2162</v>
      </c>
      <c r="I667" s="15" t="s">
        <v>2081</v>
      </c>
      <c r="J667" s="18" t="s">
        <v>37</v>
      </c>
      <c r="K667" s="19" t="s">
        <v>18</v>
      </c>
    </row>
    <row r="668" spans="2:11">
      <c r="B668" s="9" t="s">
        <v>2163</v>
      </c>
      <c r="C668" s="10" t="s">
        <v>2164</v>
      </c>
      <c r="D668" s="11">
        <v>19.8</v>
      </c>
      <c r="E668" s="12">
        <v>13</v>
      </c>
      <c r="F668" s="13">
        <f t="shared" si="12"/>
        <v>0.343434343434343</v>
      </c>
      <c r="G668" s="14">
        <v>3</v>
      </c>
      <c r="H668" s="15" t="s">
        <v>2165</v>
      </c>
      <c r="I668" s="15" t="s">
        <v>2081</v>
      </c>
      <c r="J668" s="18" t="s">
        <v>249</v>
      </c>
      <c r="K668" s="19" t="s">
        <v>18</v>
      </c>
    </row>
    <row r="669" spans="2:11">
      <c r="B669" s="9" t="s">
        <v>2166</v>
      </c>
      <c r="C669" s="10" t="s">
        <v>2167</v>
      </c>
      <c r="D669" s="11">
        <v>5</v>
      </c>
      <c r="E669" s="12">
        <v>2.8</v>
      </c>
      <c r="F669" s="13">
        <f t="shared" si="12"/>
        <v>0.44</v>
      </c>
      <c r="G669" s="14">
        <v>1</v>
      </c>
      <c r="H669" s="15" t="s">
        <v>2168</v>
      </c>
      <c r="I669" s="15" t="s">
        <v>2081</v>
      </c>
      <c r="J669" s="18" t="s">
        <v>249</v>
      </c>
      <c r="K669" s="19" t="s">
        <v>18</v>
      </c>
    </row>
    <row r="670" spans="2:11">
      <c r="B670" s="9" t="s">
        <v>2169</v>
      </c>
      <c r="C670" s="10" t="s">
        <v>2170</v>
      </c>
      <c r="D670" s="11">
        <v>72</v>
      </c>
      <c r="E670" s="12">
        <v>27</v>
      </c>
      <c r="F670" s="13">
        <f t="shared" si="12"/>
        <v>0.625</v>
      </c>
      <c r="G670" s="14">
        <v>16</v>
      </c>
      <c r="H670" s="15" t="s">
        <v>2171</v>
      </c>
      <c r="I670" s="15" t="s">
        <v>2081</v>
      </c>
      <c r="J670" s="18" t="s">
        <v>249</v>
      </c>
      <c r="K670" s="19" t="s">
        <v>18</v>
      </c>
    </row>
    <row r="671" spans="2:11">
      <c r="B671" s="9" t="s">
        <v>2172</v>
      </c>
      <c r="C671" s="10" t="s">
        <v>2173</v>
      </c>
      <c r="D671" s="11">
        <v>119</v>
      </c>
      <c r="E671" s="12">
        <v>25</v>
      </c>
      <c r="F671" s="13">
        <f t="shared" si="12"/>
        <v>0.789915966386555</v>
      </c>
      <c r="G671" s="14">
        <v>4</v>
      </c>
      <c r="H671" s="15" t="s">
        <v>2174</v>
      </c>
      <c r="I671" s="15" t="s">
        <v>2081</v>
      </c>
      <c r="J671" s="18" t="s">
        <v>249</v>
      </c>
      <c r="K671" s="19" t="s">
        <v>18</v>
      </c>
    </row>
    <row r="672" spans="2:11">
      <c r="B672" s="9" t="s">
        <v>2175</v>
      </c>
      <c r="C672" s="10" t="s">
        <v>2176</v>
      </c>
      <c r="D672" s="11">
        <v>119</v>
      </c>
      <c r="E672" s="12">
        <v>25</v>
      </c>
      <c r="F672" s="13">
        <f t="shared" si="12"/>
        <v>0.789915966386555</v>
      </c>
      <c r="G672" s="14">
        <v>27</v>
      </c>
      <c r="H672" s="15" t="s">
        <v>2177</v>
      </c>
      <c r="I672" s="15" t="s">
        <v>2081</v>
      </c>
      <c r="J672" s="18" t="s">
        <v>249</v>
      </c>
      <c r="K672" s="19" t="s">
        <v>18</v>
      </c>
    </row>
    <row r="673" spans="2:11">
      <c r="B673" s="9" t="s">
        <v>2178</v>
      </c>
      <c r="C673" s="10" t="s">
        <v>2179</v>
      </c>
      <c r="D673" s="11">
        <v>132</v>
      </c>
      <c r="E673" s="12">
        <v>28</v>
      </c>
      <c r="F673" s="13">
        <f t="shared" si="12"/>
        <v>0.787878787878788</v>
      </c>
      <c r="G673" s="14">
        <v>23</v>
      </c>
      <c r="H673" s="15" t="s">
        <v>2180</v>
      </c>
      <c r="I673" s="15" t="s">
        <v>2081</v>
      </c>
      <c r="J673" s="18" t="s">
        <v>249</v>
      </c>
      <c r="K673" s="19" t="s">
        <v>18</v>
      </c>
    </row>
    <row r="674" spans="2:11">
      <c r="B674" s="9" t="s">
        <v>2181</v>
      </c>
      <c r="C674" s="10" t="s">
        <v>2182</v>
      </c>
      <c r="D674" s="11">
        <v>132</v>
      </c>
      <c r="E674" s="12">
        <v>28</v>
      </c>
      <c r="F674" s="13">
        <f t="shared" si="12"/>
        <v>0.787878787878788</v>
      </c>
      <c r="G674" s="14">
        <v>25</v>
      </c>
      <c r="H674" s="15" t="s">
        <v>2183</v>
      </c>
      <c r="I674" s="15" t="s">
        <v>2081</v>
      </c>
      <c r="J674" s="18" t="s">
        <v>249</v>
      </c>
      <c r="K674" s="19" t="s">
        <v>18</v>
      </c>
    </row>
    <row r="675" spans="2:11">
      <c r="B675" s="9" t="s">
        <v>2184</v>
      </c>
      <c r="C675" s="10" t="s">
        <v>2185</v>
      </c>
      <c r="D675" s="11">
        <v>132</v>
      </c>
      <c r="E675" s="12">
        <v>28</v>
      </c>
      <c r="F675" s="13">
        <f t="shared" si="12"/>
        <v>0.787878787878788</v>
      </c>
      <c r="G675" s="14">
        <v>16</v>
      </c>
      <c r="H675" s="15" t="s">
        <v>2186</v>
      </c>
      <c r="I675" s="15" t="s">
        <v>2081</v>
      </c>
      <c r="J675" s="18" t="s">
        <v>249</v>
      </c>
      <c r="K675" s="19" t="s">
        <v>18</v>
      </c>
    </row>
    <row r="676" spans="2:11">
      <c r="B676" s="9" t="s">
        <v>2187</v>
      </c>
      <c r="C676" s="10" t="s">
        <v>2188</v>
      </c>
      <c r="D676" s="11">
        <v>132</v>
      </c>
      <c r="E676" s="12">
        <v>28</v>
      </c>
      <c r="F676" s="13">
        <f t="shared" si="12"/>
        <v>0.787878787878788</v>
      </c>
      <c r="G676" s="14">
        <v>27</v>
      </c>
      <c r="H676" s="15" t="s">
        <v>2189</v>
      </c>
      <c r="I676" s="15" t="s">
        <v>2081</v>
      </c>
      <c r="J676" s="18" t="s">
        <v>249</v>
      </c>
      <c r="K676" s="19" t="s">
        <v>18</v>
      </c>
    </row>
    <row r="677" spans="2:11">
      <c r="B677" s="9" t="s">
        <v>2190</v>
      </c>
      <c r="C677" s="10" t="s">
        <v>2191</v>
      </c>
      <c r="D677" s="11">
        <v>238</v>
      </c>
      <c r="E677" s="12">
        <v>121</v>
      </c>
      <c r="F677" s="13">
        <f t="shared" si="12"/>
        <v>0.491596638655462</v>
      </c>
      <c r="G677" s="14">
        <v>1</v>
      </c>
      <c r="H677" s="15" t="s">
        <v>2192</v>
      </c>
      <c r="I677" s="15" t="s">
        <v>2081</v>
      </c>
      <c r="J677" s="18" t="s">
        <v>287</v>
      </c>
      <c r="K677" s="19" t="s">
        <v>23</v>
      </c>
    </row>
    <row r="678" spans="2:11">
      <c r="B678" s="9" t="s">
        <v>2193</v>
      </c>
      <c r="C678" s="10" t="s">
        <v>2194</v>
      </c>
      <c r="D678" s="11">
        <v>2.8</v>
      </c>
      <c r="E678" s="12">
        <v>1.6</v>
      </c>
      <c r="F678" s="13">
        <f t="shared" si="12"/>
        <v>0.428571428571428</v>
      </c>
      <c r="G678" s="14">
        <v>1272</v>
      </c>
      <c r="H678" s="15" t="s">
        <v>2195</v>
      </c>
      <c r="I678" s="15" t="s">
        <v>2081</v>
      </c>
      <c r="J678" s="18" t="s">
        <v>194</v>
      </c>
      <c r="K678" s="19" t="s">
        <v>18</v>
      </c>
    </row>
    <row r="679" spans="2:11">
      <c r="B679" s="9" t="s">
        <v>2196</v>
      </c>
      <c r="C679" s="10" t="s">
        <v>2197</v>
      </c>
      <c r="D679" s="11">
        <v>445</v>
      </c>
      <c r="E679" s="12">
        <v>254</v>
      </c>
      <c r="F679" s="13">
        <f t="shared" si="12"/>
        <v>0.429213483146067</v>
      </c>
      <c r="G679" s="14">
        <v>1</v>
      </c>
      <c r="H679" s="15" t="s">
        <v>2198</v>
      </c>
      <c r="I679" s="15" t="s">
        <v>2081</v>
      </c>
      <c r="J679" s="18" t="s">
        <v>253</v>
      </c>
      <c r="K679" s="19" t="s">
        <v>23</v>
      </c>
    </row>
    <row r="680" spans="2:11">
      <c r="B680" s="9" t="s">
        <v>2199</v>
      </c>
      <c r="C680" s="10" t="s">
        <v>2200</v>
      </c>
      <c r="D680" s="11">
        <v>32.4</v>
      </c>
      <c r="E680" s="12">
        <v>21</v>
      </c>
      <c r="F680" s="13">
        <f t="shared" si="12"/>
        <v>0.351851851851852</v>
      </c>
      <c r="G680" s="14">
        <v>92</v>
      </c>
      <c r="H680" s="15" t="s">
        <v>2201</v>
      </c>
      <c r="I680" s="15" t="s">
        <v>2081</v>
      </c>
      <c r="J680" s="18" t="s">
        <v>99</v>
      </c>
      <c r="K680" s="19" t="s">
        <v>18</v>
      </c>
    </row>
    <row r="681" spans="2:11">
      <c r="B681" s="9" t="s">
        <v>2202</v>
      </c>
      <c r="C681" s="10" t="s">
        <v>2203</v>
      </c>
      <c r="D681" s="11">
        <v>362</v>
      </c>
      <c r="E681" s="12">
        <v>298</v>
      </c>
      <c r="F681" s="13">
        <f t="shared" si="12"/>
        <v>0.176795580110497</v>
      </c>
      <c r="G681" s="14">
        <v>18</v>
      </c>
      <c r="H681" s="15" t="s">
        <v>2204</v>
      </c>
      <c r="I681" s="15" t="s">
        <v>2081</v>
      </c>
      <c r="J681" s="18" t="s">
        <v>27</v>
      </c>
      <c r="K681" s="19" t="s">
        <v>18</v>
      </c>
    </row>
    <row r="682" spans="2:11">
      <c r="B682" s="9" t="s">
        <v>2205</v>
      </c>
      <c r="C682" s="10" t="s">
        <v>2206</v>
      </c>
      <c r="D682" s="11">
        <v>11.6</v>
      </c>
      <c r="E682" s="12">
        <v>7.3</v>
      </c>
      <c r="F682" s="13">
        <f t="shared" si="12"/>
        <v>0.370689655172414</v>
      </c>
      <c r="G682" s="14">
        <v>57</v>
      </c>
      <c r="H682" s="15" t="s">
        <v>2207</v>
      </c>
      <c r="I682" s="15" t="s">
        <v>2081</v>
      </c>
      <c r="J682" s="18" t="s">
        <v>194</v>
      </c>
      <c r="K682" s="19" t="s">
        <v>18</v>
      </c>
    </row>
    <row r="683" spans="2:11">
      <c r="B683" s="9" t="s">
        <v>2208</v>
      </c>
      <c r="C683" s="10" t="s">
        <v>2209</v>
      </c>
      <c r="D683" s="11">
        <v>35.7</v>
      </c>
      <c r="E683" s="12">
        <v>24</v>
      </c>
      <c r="F683" s="13">
        <f t="shared" si="12"/>
        <v>0.327731092436975</v>
      </c>
      <c r="G683" s="14">
        <v>77</v>
      </c>
      <c r="H683" s="15" t="s">
        <v>2210</v>
      </c>
      <c r="I683" s="15" t="s">
        <v>2081</v>
      </c>
      <c r="J683" s="18" t="s">
        <v>194</v>
      </c>
      <c r="K683" s="19" t="s">
        <v>18</v>
      </c>
    </row>
    <row r="684" spans="2:11">
      <c r="B684" s="9" t="s">
        <v>2211</v>
      </c>
      <c r="C684" s="10" t="s">
        <v>2212</v>
      </c>
      <c r="D684" s="11">
        <v>48.3</v>
      </c>
      <c r="E684" s="12">
        <v>34</v>
      </c>
      <c r="F684" s="13">
        <f t="shared" si="12"/>
        <v>0.296066252587992</v>
      </c>
      <c r="G684" s="14">
        <v>15</v>
      </c>
      <c r="H684" s="15" t="s">
        <v>2213</v>
      </c>
      <c r="I684" s="15" t="s">
        <v>2081</v>
      </c>
      <c r="J684" s="18" t="s">
        <v>194</v>
      </c>
      <c r="K684" s="19" t="s">
        <v>18</v>
      </c>
    </row>
    <row r="685" spans="2:11">
      <c r="B685" s="9" t="s">
        <v>2214</v>
      </c>
      <c r="C685" s="10" t="s">
        <v>2215</v>
      </c>
      <c r="D685" s="11">
        <v>6000</v>
      </c>
      <c r="E685" s="12">
        <v>3940</v>
      </c>
      <c r="F685" s="13">
        <f t="shared" si="12"/>
        <v>0.343333333333333</v>
      </c>
      <c r="G685" s="14">
        <v>1</v>
      </c>
      <c r="H685" s="15" t="s">
        <v>2216</v>
      </c>
      <c r="I685" s="15" t="s">
        <v>2081</v>
      </c>
      <c r="J685" s="18" t="s">
        <v>37</v>
      </c>
      <c r="K685" s="19" t="s">
        <v>18</v>
      </c>
    </row>
    <row r="686" spans="2:11">
      <c r="B686" s="9" t="s">
        <v>2217</v>
      </c>
      <c r="C686" s="10" t="s">
        <v>2218</v>
      </c>
      <c r="D686" s="11">
        <v>482</v>
      </c>
      <c r="E686" s="12">
        <v>346</v>
      </c>
      <c r="F686" s="13">
        <f>1-(E686/D686)</f>
        <v>0.282157676348548</v>
      </c>
      <c r="G686" s="14">
        <v>2</v>
      </c>
      <c r="H686" s="15" t="s">
        <v>2219</v>
      </c>
      <c r="I686" s="15" t="s">
        <v>2081</v>
      </c>
      <c r="J686" s="18" t="s">
        <v>591</v>
      </c>
      <c r="K686" s="19" t="s">
        <v>18</v>
      </c>
    </row>
    <row r="687" spans="2:11">
      <c r="B687" s="9" t="s">
        <v>2220</v>
      </c>
      <c r="C687" s="10" t="s">
        <v>2221</v>
      </c>
      <c r="D687" s="11">
        <v>275</v>
      </c>
      <c r="E687" s="12">
        <v>184</v>
      </c>
      <c r="F687" s="13">
        <f>1-(E687/D687)</f>
        <v>0.330909090909091</v>
      </c>
      <c r="G687" s="14">
        <v>6</v>
      </c>
      <c r="H687" s="15" t="s">
        <v>2222</v>
      </c>
      <c r="I687" s="15" t="s">
        <v>2081</v>
      </c>
      <c r="J687" s="18" t="s">
        <v>37</v>
      </c>
      <c r="K687" s="19" t="s">
        <v>18</v>
      </c>
    </row>
    <row r="688" spans="2:11">
      <c r="B688" s="9" t="s">
        <v>2223</v>
      </c>
      <c r="C688" s="10" t="s">
        <v>2224</v>
      </c>
      <c r="D688" s="11">
        <v>16</v>
      </c>
      <c r="E688" s="12">
        <v>12</v>
      </c>
      <c r="F688" s="13">
        <f>1-(E688/D688)</f>
        <v>0.25</v>
      </c>
      <c r="G688" s="14">
        <v>19</v>
      </c>
      <c r="H688" s="15" t="s">
        <v>2225</v>
      </c>
      <c r="I688" s="15" t="s">
        <v>2081</v>
      </c>
      <c r="J688" s="18" t="s">
        <v>37</v>
      </c>
      <c r="K688" s="19" t="s">
        <v>18</v>
      </c>
    </row>
    <row r="689" spans="2:11">
      <c r="B689" s="9" t="s">
        <v>2226</v>
      </c>
      <c r="C689" s="10" t="s">
        <v>2227</v>
      </c>
      <c r="D689" s="11">
        <v>1400</v>
      </c>
      <c r="E689" s="12">
        <v>568</v>
      </c>
      <c r="F689" s="13">
        <f>1-(E689/D689)</f>
        <v>0.594285714285714</v>
      </c>
      <c r="G689" s="14">
        <v>1</v>
      </c>
      <c r="H689" s="15" t="s">
        <v>2228</v>
      </c>
      <c r="I689" s="15" t="s">
        <v>2081</v>
      </c>
      <c r="J689" s="18" t="s">
        <v>22</v>
      </c>
      <c r="K689" s="19" t="s">
        <v>23</v>
      </c>
    </row>
    <row r="690" spans="2:11">
      <c r="B690" s="9" t="s">
        <v>2229</v>
      </c>
      <c r="C690" s="10" t="s">
        <v>2230</v>
      </c>
      <c r="D690" s="11">
        <v>113</v>
      </c>
      <c r="E690" s="12">
        <v>73</v>
      </c>
      <c r="F690" s="13">
        <f>1-(E690/D690)</f>
        <v>0.353982300884956</v>
      </c>
      <c r="G690" s="14">
        <v>5</v>
      </c>
      <c r="H690" s="15" t="s">
        <v>2231</v>
      </c>
      <c r="I690" s="15" t="s">
        <v>2081</v>
      </c>
      <c r="J690" s="18" t="s">
        <v>37</v>
      </c>
      <c r="K690" s="19" t="s">
        <v>18</v>
      </c>
    </row>
    <row r="691" spans="2:11">
      <c r="B691" s="9" t="s">
        <v>2232</v>
      </c>
      <c r="C691" s="10" t="s">
        <v>2233</v>
      </c>
      <c r="D691" s="11">
        <v>70</v>
      </c>
      <c r="E691" s="12">
        <v>28</v>
      </c>
      <c r="F691" s="13">
        <f t="shared" ref="F691:F739" si="13">1-(E691/D691)</f>
        <v>0.6</v>
      </c>
      <c r="G691" s="14">
        <v>4</v>
      </c>
      <c r="H691" s="15" t="s">
        <v>2234</v>
      </c>
      <c r="I691" s="15" t="s">
        <v>2081</v>
      </c>
      <c r="J691" s="18" t="s">
        <v>37</v>
      </c>
      <c r="K691" s="19" t="s">
        <v>18</v>
      </c>
    </row>
    <row r="692" spans="2:11">
      <c r="B692" s="9" t="s">
        <v>2235</v>
      </c>
      <c r="C692" s="10" t="s">
        <v>2236</v>
      </c>
      <c r="D692" s="11">
        <v>181</v>
      </c>
      <c r="E692" s="12">
        <v>87</v>
      </c>
      <c r="F692" s="13">
        <f t="shared" si="13"/>
        <v>0.519337016574586</v>
      </c>
      <c r="G692" s="14">
        <v>1</v>
      </c>
      <c r="H692" s="15" t="s">
        <v>2237</v>
      </c>
      <c r="I692" s="15" t="s">
        <v>2081</v>
      </c>
      <c r="J692" s="18" t="s">
        <v>37</v>
      </c>
      <c r="K692" s="19" t="s">
        <v>18</v>
      </c>
    </row>
    <row r="693" spans="2:11">
      <c r="B693" s="9" t="s">
        <v>2238</v>
      </c>
      <c r="C693" s="10" t="s">
        <v>2239</v>
      </c>
      <c r="D693" s="11">
        <v>227</v>
      </c>
      <c r="E693" s="12">
        <v>174</v>
      </c>
      <c r="F693" s="13">
        <f t="shared" si="13"/>
        <v>0.233480176211454</v>
      </c>
      <c r="G693" s="14">
        <v>6</v>
      </c>
      <c r="H693" s="15" t="s">
        <v>2240</v>
      </c>
      <c r="I693" s="15" t="s">
        <v>2081</v>
      </c>
      <c r="J693" s="18" t="s">
        <v>37</v>
      </c>
      <c r="K693" s="19" t="s">
        <v>18</v>
      </c>
    </row>
    <row r="694" spans="2:11">
      <c r="B694" s="9" t="s">
        <v>2241</v>
      </c>
      <c r="C694" s="10" t="s">
        <v>2242</v>
      </c>
      <c r="D694" s="11">
        <v>265</v>
      </c>
      <c r="E694" s="12">
        <v>180</v>
      </c>
      <c r="F694" s="13">
        <f t="shared" si="13"/>
        <v>0.320754716981132</v>
      </c>
      <c r="G694" s="14">
        <v>3</v>
      </c>
      <c r="H694" s="15" t="s">
        <v>2243</v>
      </c>
      <c r="I694" s="15" t="s">
        <v>2081</v>
      </c>
      <c r="J694" s="18" t="s">
        <v>17</v>
      </c>
      <c r="K694" s="19" t="s">
        <v>18</v>
      </c>
    </row>
    <row r="695" spans="2:11">
      <c r="B695" s="9" t="s">
        <v>2244</v>
      </c>
      <c r="C695" s="10" t="s">
        <v>2245</v>
      </c>
      <c r="D695" s="11">
        <v>345</v>
      </c>
      <c r="E695" s="12">
        <v>231</v>
      </c>
      <c r="F695" s="13">
        <f t="shared" si="13"/>
        <v>0.330434782608696</v>
      </c>
      <c r="G695" s="14">
        <v>4</v>
      </c>
      <c r="H695" s="15" t="s">
        <v>2246</v>
      </c>
      <c r="I695" s="15" t="s">
        <v>2081</v>
      </c>
      <c r="J695" s="18" t="s">
        <v>17</v>
      </c>
      <c r="K695" s="19" t="s">
        <v>18</v>
      </c>
    </row>
    <row r="696" spans="2:11">
      <c r="B696" s="9" t="s">
        <v>2247</v>
      </c>
      <c r="C696" s="10" t="s">
        <v>2248</v>
      </c>
      <c r="D696" s="11">
        <v>413</v>
      </c>
      <c r="E696" s="12">
        <v>274</v>
      </c>
      <c r="F696" s="13">
        <f t="shared" si="13"/>
        <v>0.336561743341404</v>
      </c>
      <c r="G696" s="14">
        <v>3</v>
      </c>
      <c r="H696" s="15" t="s">
        <v>2249</v>
      </c>
      <c r="I696" s="15" t="s">
        <v>2081</v>
      </c>
      <c r="J696" s="18" t="s">
        <v>17</v>
      </c>
      <c r="K696" s="19" t="s">
        <v>18</v>
      </c>
    </row>
    <row r="697" spans="2:11">
      <c r="B697" s="9" t="s">
        <v>2250</v>
      </c>
      <c r="C697" s="10" t="s">
        <v>2251</v>
      </c>
      <c r="D697" s="11">
        <v>537</v>
      </c>
      <c r="E697" s="12">
        <v>356</v>
      </c>
      <c r="F697" s="13">
        <f t="shared" si="13"/>
        <v>0.337057728119181</v>
      </c>
      <c r="G697" s="14">
        <v>3</v>
      </c>
      <c r="H697" s="15" t="s">
        <v>2252</v>
      </c>
      <c r="I697" s="15" t="s">
        <v>2081</v>
      </c>
      <c r="J697" s="18" t="s">
        <v>17</v>
      </c>
      <c r="K697" s="19" t="s">
        <v>18</v>
      </c>
    </row>
    <row r="698" spans="2:11">
      <c r="B698" s="9" t="s">
        <v>2253</v>
      </c>
      <c r="C698" s="10" t="s">
        <v>2254</v>
      </c>
      <c r="D698" s="11">
        <v>636</v>
      </c>
      <c r="E698" s="12">
        <v>433</v>
      </c>
      <c r="F698" s="13">
        <f t="shared" si="13"/>
        <v>0.319182389937107</v>
      </c>
      <c r="G698" s="14">
        <v>5</v>
      </c>
      <c r="H698" s="15" t="s">
        <v>2255</v>
      </c>
      <c r="I698" s="15" t="s">
        <v>2081</v>
      </c>
      <c r="J698" s="18" t="s">
        <v>17</v>
      </c>
      <c r="K698" s="19" t="s">
        <v>18</v>
      </c>
    </row>
    <row r="699" spans="2:11">
      <c r="B699" s="9" t="s">
        <v>2256</v>
      </c>
      <c r="C699" s="10" t="s">
        <v>2257</v>
      </c>
      <c r="D699" s="11">
        <v>20.2</v>
      </c>
      <c r="E699" s="12">
        <v>14</v>
      </c>
      <c r="F699" s="13">
        <f t="shared" si="13"/>
        <v>0.306930693069307</v>
      </c>
      <c r="G699" s="14">
        <v>5</v>
      </c>
      <c r="H699" s="15" t="s">
        <v>2258</v>
      </c>
      <c r="I699" s="15" t="s">
        <v>2081</v>
      </c>
      <c r="J699" s="18" t="s">
        <v>71</v>
      </c>
      <c r="K699" s="19" t="s">
        <v>18</v>
      </c>
    </row>
    <row r="700" spans="2:11">
      <c r="B700" s="9" t="s">
        <v>2259</v>
      </c>
      <c r="C700" s="10" t="s">
        <v>2260</v>
      </c>
      <c r="D700" s="11">
        <v>20.4</v>
      </c>
      <c r="E700" s="12">
        <v>15</v>
      </c>
      <c r="F700" s="13">
        <f t="shared" si="13"/>
        <v>0.264705882352941</v>
      </c>
      <c r="G700" s="14">
        <v>10</v>
      </c>
      <c r="H700" s="15" t="s">
        <v>2261</v>
      </c>
      <c r="I700" s="15" t="s">
        <v>2081</v>
      </c>
      <c r="J700" s="18" t="s">
        <v>71</v>
      </c>
      <c r="K700" s="19" t="s">
        <v>18</v>
      </c>
    </row>
    <row r="701" spans="2:11">
      <c r="B701" s="9" t="s">
        <v>2262</v>
      </c>
      <c r="C701" s="10" t="s">
        <v>2263</v>
      </c>
      <c r="D701" s="11">
        <v>22.6</v>
      </c>
      <c r="E701" s="12">
        <v>16</v>
      </c>
      <c r="F701" s="13">
        <f t="shared" si="13"/>
        <v>0.292035398230089</v>
      </c>
      <c r="G701" s="14">
        <v>10</v>
      </c>
      <c r="H701" s="15" t="s">
        <v>2264</v>
      </c>
      <c r="I701" s="15" t="s">
        <v>2081</v>
      </c>
      <c r="J701" s="18" t="s">
        <v>71</v>
      </c>
      <c r="K701" s="19" t="s">
        <v>18</v>
      </c>
    </row>
    <row r="702" spans="2:11">
      <c r="B702" s="9" t="s">
        <v>2265</v>
      </c>
      <c r="C702" s="10" t="s">
        <v>2266</v>
      </c>
      <c r="D702" s="11">
        <v>63</v>
      </c>
      <c r="E702" s="12">
        <v>40</v>
      </c>
      <c r="F702" s="13">
        <f t="shared" si="13"/>
        <v>0.365079365079365</v>
      </c>
      <c r="G702" s="14">
        <v>9</v>
      </c>
      <c r="H702" s="15" t="s">
        <v>2267</v>
      </c>
      <c r="I702" s="15" t="s">
        <v>2081</v>
      </c>
      <c r="J702" s="18" t="s">
        <v>17</v>
      </c>
      <c r="K702" s="19" t="s">
        <v>18</v>
      </c>
    </row>
    <row r="703" spans="2:11">
      <c r="B703" s="9" t="s">
        <v>2268</v>
      </c>
      <c r="C703" s="10" t="s">
        <v>2269</v>
      </c>
      <c r="D703" s="11">
        <v>72</v>
      </c>
      <c r="E703" s="12">
        <v>47</v>
      </c>
      <c r="F703" s="13">
        <f t="shared" si="13"/>
        <v>0.347222222222222</v>
      </c>
      <c r="G703" s="14">
        <v>3</v>
      </c>
      <c r="H703" s="15" t="s">
        <v>2270</v>
      </c>
      <c r="I703" s="15" t="s">
        <v>2081</v>
      </c>
      <c r="J703" s="18" t="s">
        <v>17</v>
      </c>
      <c r="K703" s="19" t="s">
        <v>18</v>
      </c>
    </row>
    <row r="704" spans="2:11">
      <c r="B704" s="9" t="s">
        <v>2271</v>
      </c>
      <c r="C704" s="10" t="s">
        <v>2272</v>
      </c>
      <c r="D704" s="11">
        <v>430</v>
      </c>
      <c r="E704" s="12">
        <v>172</v>
      </c>
      <c r="F704" s="13">
        <f t="shared" si="13"/>
        <v>0.6</v>
      </c>
      <c r="G704" s="14">
        <v>6</v>
      </c>
      <c r="H704" s="15" t="s">
        <v>2273</v>
      </c>
      <c r="I704" s="15" t="s">
        <v>2081</v>
      </c>
      <c r="J704" s="18" t="s">
        <v>253</v>
      </c>
      <c r="K704" s="19" t="s">
        <v>23</v>
      </c>
    </row>
    <row r="705" spans="2:11">
      <c r="B705" s="9" t="s">
        <v>2274</v>
      </c>
      <c r="C705" s="10" t="s">
        <v>2275</v>
      </c>
      <c r="D705" s="11">
        <v>43.1</v>
      </c>
      <c r="E705" s="12">
        <v>19</v>
      </c>
      <c r="F705" s="13">
        <f t="shared" si="13"/>
        <v>0.559164733178654</v>
      </c>
      <c r="G705" s="14">
        <v>2</v>
      </c>
      <c r="H705" s="15" t="s">
        <v>2276</v>
      </c>
      <c r="I705" s="15" t="s">
        <v>2081</v>
      </c>
      <c r="J705" s="18" t="s">
        <v>17</v>
      </c>
      <c r="K705" s="19" t="s">
        <v>18</v>
      </c>
    </row>
    <row r="706" spans="2:11">
      <c r="B706" s="9" t="s">
        <v>2277</v>
      </c>
      <c r="C706" s="10" t="s">
        <v>2278</v>
      </c>
      <c r="D706" s="11">
        <v>142</v>
      </c>
      <c r="E706" s="12">
        <v>68</v>
      </c>
      <c r="F706" s="13">
        <f t="shared" si="13"/>
        <v>0.52112676056338</v>
      </c>
      <c r="G706" s="14">
        <v>2</v>
      </c>
      <c r="H706" s="15" t="s">
        <v>2279</v>
      </c>
      <c r="I706" s="15" t="s">
        <v>2081</v>
      </c>
      <c r="J706" s="18" t="s">
        <v>253</v>
      </c>
      <c r="K706" s="19" t="s">
        <v>23</v>
      </c>
    </row>
    <row r="707" spans="2:11">
      <c r="B707" s="9" t="s">
        <v>2280</v>
      </c>
      <c r="C707" s="10" t="s">
        <v>2281</v>
      </c>
      <c r="D707" s="11">
        <v>146</v>
      </c>
      <c r="E707" s="12">
        <v>77</v>
      </c>
      <c r="F707" s="13">
        <f t="shared" si="13"/>
        <v>0.472602739726027</v>
      </c>
      <c r="G707" s="14">
        <v>4</v>
      </c>
      <c r="H707" s="15" t="s">
        <v>2282</v>
      </c>
      <c r="I707" s="15" t="s">
        <v>2081</v>
      </c>
      <c r="J707" s="18" t="s">
        <v>253</v>
      </c>
      <c r="K707" s="19" t="s">
        <v>23</v>
      </c>
    </row>
    <row r="708" spans="2:11">
      <c r="B708" s="9" t="s">
        <v>2283</v>
      </c>
      <c r="C708" s="10" t="s">
        <v>2284</v>
      </c>
      <c r="D708" s="11">
        <v>161</v>
      </c>
      <c r="E708" s="12">
        <v>85</v>
      </c>
      <c r="F708" s="13">
        <f t="shared" si="13"/>
        <v>0.472049689440994</v>
      </c>
      <c r="G708" s="14">
        <v>4</v>
      </c>
      <c r="H708" s="15" t="s">
        <v>2285</v>
      </c>
      <c r="I708" s="15" t="s">
        <v>2081</v>
      </c>
      <c r="J708" s="18" t="s">
        <v>253</v>
      </c>
      <c r="K708" s="19" t="s">
        <v>23</v>
      </c>
    </row>
    <row r="709" spans="2:11">
      <c r="B709" s="9" t="s">
        <v>2286</v>
      </c>
      <c r="C709" s="10" t="s">
        <v>2287</v>
      </c>
      <c r="D709" s="11">
        <v>190</v>
      </c>
      <c r="E709" s="12">
        <v>101</v>
      </c>
      <c r="F709" s="13">
        <f t="shared" si="13"/>
        <v>0.468421052631579</v>
      </c>
      <c r="G709" s="14">
        <v>4</v>
      </c>
      <c r="H709" s="15" t="s">
        <v>2288</v>
      </c>
      <c r="I709" s="15" t="s">
        <v>2081</v>
      </c>
      <c r="J709" s="18" t="s">
        <v>253</v>
      </c>
      <c r="K709" s="19" t="s">
        <v>23</v>
      </c>
    </row>
    <row r="710" spans="2:11">
      <c r="B710" s="9" t="s">
        <v>2289</v>
      </c>
      <c r="C710" s="10" t="s">
        <v>2290</v>
      </c>
      <c r="D710" s="11">
        <v>291</v>
      </c>
      <c r="E710" s="12">
        <v>136</v>
      </c>
      <c r="F710" s="13">
        <f t="shared" si="13"/>
        <v>0.532646048109966</v>
      </c>
      <c r="G710" s="14">
        <v>1</v>
      </c>
      <c r="H710" s="15" t="s">
        <v>2291</v>
      </c>
      <c r="I710" s="15" t="s">
        <v>2081</v>
      </c>
      <c r="J710" s="18" t="s">
        <v>253</v>
      </c>
      <c r="K710" s="19" t="s">
        <v>23</v>
      </c>
    </row>
    <row r="711" spans="2:11">
      <c r="B711" s="9" t="s">
        <v>2292</v>
      </c>
      <c r="C711" s="10" t="s">
        <v>2293</v>
      </c>
      <c r="D711" s="11">
        <v>23.1</v>
      </c>
      <c r="E711" s="12">
        <v>10</v>
      </c>
      <c r="F711" s="13">
        <f t="shared" si="13"/>
        <v>0.567099567099567</v>
      </c>
      <c r="G711" s="14">
        <v>10</v>
      </c>
      <c r="H711" s="15" t="s">
        <v>2294</v>
      </c>
      <c r="I711" s="15" t="s">
        <v>2081</v>
      </c>
      <c r="J711" s="18" t="s">
        <v>253</v>
      </c>
      <c r="K711" s="19" t="s">
        <v>23</v>
      </c>
    </row>
    <row r="712" spans="2:11">
      <c r="B712" s="9" t="s">
        <v>2295</v>
      </c>
      <c r="C712" s="10" t="s">
        <v>2296</v>
      </c>
      <c r="D712" s="11">
        <v>785</v>
      </c>
      <c r="E712" s="12">
        <v>562</v>
      </c>
      <c r="F712" s="13">
        <f t="shared" si="13"/>
        <v>0.284076433121019</v>
      </c>
      <c r="G712" s="14">
        <v>1</v>
      </c>
      <c r="H712" s="15" t="s">
        <v>2297</v>
      </c>
      <c r="I712" s="15" t="s">
        <v>2081</v>
      </c>
      <c r="J712" s="18" t="s">
        <v>17</v>
      </c>
      <c r="K712" s="19" t="s">
        <v>18</v>
      </c>
    </row>
    <row r="713" spans="2:11">
      <c r="B713" s="9" t="s">
        <v>2298</v>
      </c>
      <c r="C713" s="10" t="s">
        <v>2299</v>
      </c>
      <c r="D713" s="11">
        <v>33</v>
      </c>
      <c r="E713" s="12">
        <v>19</v>
      </c>
      <c r="F713" s="13">
        <f t="shared" si="13"/>
        <v>0.424242424242424</v>
      </c>
      <c r="G713" s="14">
        <v>25</v>
      </c>
      <c r="H713" s="15" t="s">
        <v>2300</v>
      </c>
      <c r="I713" s="15" t="s">
        <v>2081</v>
      </c>
      <c r="J713" s="18" t="s">
        <v>22</v>
      </c>
      <c r="K713" s="19" t="s">
        <v>23</v>
      </c>
    </row>
    <row r="714" spans="2:11">
      <c r="B714" s="9" t="s">
        <v>2301</v>
      </c>
      <c r="C714" s="10" t="s">
        <v>2302</v>
      </c>
      <c r="D714" s="11">
        <v>34.3</v>
      </c>
      <c r="E714" s="12">
        <v>18</v>
      </c>
      <c r="F714" s="13">
        <f t="shared" si="13"/>
        <v>0.475218658892128</v>
      </c>
      <c r="G714" s="14">
        <v>1</v>
      </c>
      <c r="H714" s="15" t="s">
        <v>2303</v>
      </c>
      <c r="I714" s="15" t="s">
        <v>2081</v>
      </c>
      <c r="J714" s="18" t="s">
        <v>249</v>
      </c>
      <c r="K714" s="19" t="s">
        <v>18</v>
      </c>
    </row>
    <row r="715" spans="2:11">
      <c r="B715" s="9" t="s">
        <v>2304</v>
      </c>
      <c r="C715" s="10" t="s">
        <v>2305</v>
      </c>
      <c r="D715" s="11">
        <v>294</v>
      </c>
      <c r="E715" s="12">
        <v>159</v>
      </c>
      <c r="F715" s="13">
        <f t="shared" si="13"/>
        <v>0.459183673469388</v>
      </c>
      <c r="G715" s="14">
        <v>69</v>
      </c>
      <c r="H715" s="15" t="s">
        <v>2306</v>
      </c>
      <c r="I715" s="15" t="s">
        <v>2081</v>
      </c>
      <c r="J715" s="18" t="s">
        <v>22</v>
      </c>
      <c r="K715" s="19" t="s">
        <v>23</v>
      </c>
    </row>
    <row r="716" spans="2:11">
      <c r="B716" s="9" t="s">
        <v>2307</v>
      </c>
      <c r="C716" s="10" t="s">
        <v>2308</v>
      </c>
      <c r="D716" s="11">
        <v>43</v>
      </c>
      <c r="E716" s="12">
        <v>37</v>
      </c>
      <c r="F716" s="13">
        <f t="shared" si="13"/>
        <v>0.13953488372093</v>
      </c>
      <c r="G716" s="14">
        <v>1</v>
      </c>
      <c r="H716" s="15" t="s">
        <v>2309</v>
      </c>
      <c r="I716" s="15" t="s">
        <v>2081</v>
      </c>
      <c r="J716" s="18" t="s">
        <v>388</v>
      </c>
      <c r="K716" s="19" t="s">
        <v>18</v>
      </c>
    </row>
    <row r="717" spans="2:11">
      <c r="B717" s="9" t="s">
        <v>2310</v>
      </c>
      <c r="C717" s="10" t="s">
        <v>2311</v>
      </c>
      <c r="D717" s="11">
        <v>1600</v>
      </c>
      <c r="E717" s="12">
        <v>1130</v>
      </c>
      <c r="F717" s="13">
        <f t="shared" si="13"/>
        <v>0.29375</v>
      </c>
      <c r="G717" s="14">
        <v>1</v>
      </c>
      <c r="H717" s="15" t="s">
        <v>2312</v>
      </c>
      <c r="I717" s="15" t="s">
        <v>2081</v>
      </c>
      <c r="J717" s="18" t="s">
        <v>99</v>
      </c>
      <c r="K717" s="19" t="s">
        <v>18</v>
      </c>
    </row>
    <row r="718" spans="2:11">
      <c r="B718" s="9" t="s">
        <v>2313</v>
      </c>
      <c r="C718" s="10" t="s">
        <v>2314</v>
      </c>
      <c r="D718" s="11">
        <v>19</v>
      </c>
      <c r="E718" s="12">
        <v>9.2</v>
      </c>
      <c r="F718" s="13">
        <f t="shared" si="13"/>
        <v>0.515789473684211</v>
      </c>
      <c r="G718" s="14">
        <v>8</v>
      </c>
      <c r="H718" s="15" t="s">
        <v>2315</v>
      </c>
      <c r="I718" s="15" t="s">
        <v>2081</v>
      </c>
      <c r="J718" s="18" t="s">
        <v>71</v>
      </c>
      <c r="K718" s="19" t="s">
        <v>18</v>
      </c>
    </row>
    <row r="719" spans="2:11">
      <c r="B719" s="9" t="s">
        <v>2316</v>
      </c>
      <c r="C719" s="10" t="s">
        <v>2317</v>
      </c>
      <c r="D719" s="11">
        <v>395</v>
      </c>
      <c r="E719" s="12">
        <v>250</v>
      </c>
      <c r="F719" s="13">
        <f t="shared" si="13"/>
        <v>0.367088607594937</v>
      </c>
      <c r="G719" s="14">
        <v>4</v>
      </c>
      <c r="H719" s="15" t="s">
        <v>2318</v>
      </c>
      <c r="I719" s="15" t="s">
        <v>2081</v>
      </c>
      <c r="J719" s="18" t="s">
        <v>194</v>
      </c>
      <c r="K719" s="19" t="s">
        <v>18</v>
      </c>
    </row>
    <row r="720" spans="2:11">
      <c r="B720" s="9" t="s">
        <v>2319</v>
      </c>
      <c r="C720" s="10" t="s">
        <v>2320</v>
      </c>
      <c r="D720" s="11">
        <v>2330</v>
      </c>
      <c r="E720" s="12">
        <v>1980</v>
      </c>
      <c r="F720" s="13">
        <f t="shared" si="13"/>
        <v>0.150214592274678</v>
      </c>
      <c r="G720" s="14">
        <v>1</v>
      </c>
      <c r="H720" s="15" t="s">
        <v>2321</v>
      </c>
      <c r="I720" s="15" t="s">
        <v>2081</v>
      </c>
      <c r="J720" s="18" t="s">
        <v>27</v>
      </c>
      <c r="K720" s="19" t="s">
        <v>18</v>
      </c>
    </row>
    <row r="721" spans="2:11">
      <c r="B721" s="9" t="s">
        <v>2322</v>
      </c>
      <c r="C721" s="10" t="s">
        <v>2323</v>
      </c>
      <c r="D721" s="11">
        <v>257</v>
      </c>
      <c r="E721" s="12">
        <v>201</v>
      </c>
      <c r="F721" s="13">
        <f t="shared" si="13"/>
        <v>0.217898832684825</v>
      </c>
      <c r="G721" s="14">
        <v>1</v>
      </c>
      <c r="H721" s="15" t="s">
        <v>2324</v>
      </c>
      <c r="I721" s="15" t="s">
        <v>2081</v>
      </c>
      <c r="J721" s="18" t="s">
        <v>249</v>
      </c>
      <c r="K721" s="19" t="s">
        <v>18</v>
      </c>
    </row>
    <row r="722" spans="2:11">
      <c r="B722" s="9" t="s">
        <v>2325</v>
      </c>
      <c r="C722" s="10" t="s">
        <v>2326</v>
      </c>
      <c r="D722" s="11">
        <v>490</v>
      </c>
      <c r="E722" s="12">
        <v>172</v>
      </c>
      <c r="F722" s="13">
        <f t="shared" si="13"/>
        <v>0.648979591836735</v>
      </c>
      <c r="G722" s="14">
        <v>2</v>
      </c>
      <c r="H722" s="15" t="s">
        <v>2327</v>
      </c>
      <c r="I722" s="15" t="s">
        <v>2081</v>
      </c>
      <c r="J722" s="18" t="s">
        <v>388</v>
      </c>
      <c r="K722" s="19" t="s">
        <v>18</v>
      </c>
    </row>
    <row r="723" spans="2:11">
      <c r="B723" s="9" t="s">
        <v>2328</v>
      </c>
      <c r="C723" s="10" t="s">
        <v>2329</v>
      </c>
      <c r="D723" s="11">
        <v>730</v>
      </c>
      <c r="E723" s="12">
        <v>375</v>
      </c>
      <c r="F723" s="13">
        <f t="shared" si="13"/>
        <v>0.486301369863014</v>
      </c>
      <c r="G723" s="14">
        <v>1</v>
      </c>
      <c r="H723" s="15" t="s">
        <v>2330</v>
      </c>
      <c r="I723" s="15" t="s">
        <v>2081</v>
      </c>
      <c r="J723" s="18" t="s">
        <v>388</v>
      </c>
      <c r="K723" s="19" t="s">
        <v>18</v>
      </c>
    </row>
    <row r="724" spans="2:11">
      <c r="B724" s="9" t="s">
        <v>2331</v>
      </c>
      <c r="C724" s="10" t="s">
        <v>2332</v>
      </c>
      <c r="D724" s="11">
        <v>367</v>
      </c>
      <c r="E724" s="12">
        <v>188</v>
      </c>
      <c r="F724" s="13">
        <f t="shared" si="13"/>
        <v>0.487738419618529</v>
      </c>
      <c r="G724" s="14">
        <v>2</v>
      </c>
      <c r="H724" s="15" t="s">
        <v>2333</v>
      </c>
      <c r="I724" s="15" t="s">
        <v>2081</v>
      </c>
      <c r="J724" s="18" t="s">
        <v>17</v>
      </c>
      <c r="K724" s="19" t="s">
        <v>18</v>
      </c>
    </row>
    <row r="725" spans="2:11">
      <c r="B725" s="9" t="s">
        <v>2334</v>
      </c>
      <c r="C725" s="10" t="s">
        <v>2335</v>
      </c>
      <c r="D725" s="11">
        <v>387</v>
      </c>
      <c r="E725" s="12">
        <v>186</v>
      </c>
      <c r="F725" s="13">
        <f t="shared" si="13"/>
        <v>0.51937984496124</v>
      </c>
      <c r="G725" s="14">
        <v>1</v>
      </c>
      <c r="H725" s="15" t="s">
        <v>2336</v>
      </c>
      <c r="I725" s="15" t="s">
        <v>2081</v>
      </c>
      <c r="J725" s="18" t="s">
        <v>17</v>
      </c>
      <c r="K725" s="19" t="s">
        <v>18</v>
      </c>
    </row>
    <row r="726" spans="2:11">
      <c r="B726" s="9" t="s">
        <v>2337</v>
      </c>
      <c r="C726" s="10" t="s">
        <v>2338</v>
      </c>
      <c r="D726" s="11">
        <v>140</v>
      </c>
      <c r="E726" s="12">
        <v>90</v>
      </c>
      <c r="F726" s="13">
        <f t="shared" si="13"/>
        <v>0.357142857142857</v>
      </c>
      <c r="G726" s="14">
        <v>1</v>
      </c>
      <c r="H726" s="15" t="s">
        <v>2339</v>
      </c>
      <c r="I726" s="15" t="s">
        <v>2081</v>
      </c>
      <c r="J726" s="18" t="s">
        <v>71</v>
      </c>
      <c r="K726" s="19" t="s">
        <v>18</v>
      </c>
    </row>
    <row r="727" spans="2:11">
      <c r="B727" s="9" t="s">
        <v>2340</v>
      </c>
      <c r="C727" s="10" t="s">
        <v>2341</v>
      </c>
      <c r="D727" s="11">
        <v>159</v>
      </c>
      <c r="E727" s="12">
        <v>103</v>
      </c>
      <c r="F727" s="13">
        <f t="shared" si="13"/>
        <v>0.352201257861635</v>
      </c>
      <c r="G727" s="14">
        <v>29</v>
      </c>
      <c r="H727" s="15" t="s">
        <v>2342</v>
      </c>
      <c r="I727" s="15" t="s">
        <v>2081</v>
      </c>
      <c r="J727" s="18" t="s">
        <v>522</v>
      </c>
      <c r="K727" s="19" t="s">
        <v>18</v>
      </c>
    </row>
    <row r="728" spans="2:11">
      <c r="B728" s="9" t="s">
        <v>2343</v>
      </c>
      <c r="C728" s="10" t="s">
        <v>2344</v>
      </c>
      <c r="D728" s="11">
        <v>44.1</v>
      </c>
      <c r="E728" s="12">
        <v>29</v>
      </c>
      <c r="F728" s="13">
        <f t="shared" si="13"/>
        <v>0.342403628117914</v>
      </c>
      <c r="G728" s="14">
        <v>3</v>
      </c>
      <c r="H728" s="15" t="s">
        <v>2345</v>
      </c>
      <c r="I728" s="15" t="s">
        <v>2081</v>
      </c>
      <c r="J728" s="18" t="s">
        <v>37</v>
      </c>
      <c r="K728" s="19" t="s">
        <v>18</v>
      </c>
    </row>
    <row r="729" spans="2:11">
      <c r="B729" s="9" t="s">
        <v>2346</v>
      </c>
      <c r="C729" s="10" t="s">
        <v>2347</v>
      </c>
      <c r="D729" s="11">
        <v>630</v>
      </c>
      <c r="E729" s="12">
        <v>313</v>
      </c>
      <c r="F729" s="13">
        <f t="shared" si="13"/>
        <v>0.503174603174603</v>
      </c>
      <c r="G729" s="14">
        <v>5</v>
      </c>
      <c r="H729" s="15" t="s">
        <v>2348</v>
      </c>
      <c r="I729" s="15" t="s">
        <v>2081</v>
      </c>
      <c r="J729" s="18" t="s">
        <v>253</v>
      </c>
      <c r="K729" s="19" t="s">
        <v>23</v>
      </c>
    </row>
    <row r="730" spans="2:11">
      <c r="B730" s="9" t="s">
        <v>2349</v>
      </c>
      <c r="C730" s="10" t="s">
        <v>2350</v>
      </c>
      <c r="D730" s="11">
        <v>690</v>
      </c>
      <c r="E730" s="12">
        <v>451</v>
      </c>
      <c r="F730" s="13">
        <f t="shared" si="13"/>
        <v>0.346376811594203</v>
      </c>
      <c r="G730" s="14">
        <v>4</v>
      </c>
      <c r="H730" s="15" t="s">
        <v>2351</v>
      </c>
      <c r="I730" s="15" t="s">
        <v>2081</v>
      </c>
      <c r="J730" s="18" t="s">
        <v>249</v>
      </c>
      <c r="K730" s="19" t="s">
        <v>18</v>
      </c>
    </row>
    <row r="731" spans="2:11">
      <c r="B731" s="9" t="s">
        <v>2352</v>
      </c>
      <c r="C731" s="10" t="s">
        <v>2353</v>
      </c>
      <c r="D731" s="11">
        <v>119</v>
      </c>
      <c r="E731" s="12">
        <v>56</v>
      </c>
      <c r="F731" s="13">
        <f t="shared" si="13"/>
        <v>0.529411764705882</v>
      </c>
      <c r="G731" s="14">
        <v>4</v>
      </c>
      <c r="H731" s="15" t="s">
        <v>2354</v>
      </c>
      <c r="I731" s="15" t="s">
        <v>2081</v>
      </c>
      <c r="J731" s="18" t="s">
        <v>287</v>
      </c>
      <c r="K731" s="19" t="s">
        <v>23</v>
      </c>
    </row>
    <row r="732" spans="2:11">
      <c r="B732" s="9" t="s">
        <v>2355</v>
      </c>
      <c r="C732" s="10" t="s">
        <v>2356</v>
      </c>
      <c r="D732" s="11">
        <v>63</v>
      </c>
      <c r="E732" s="12">
        <v>35</v>
      </c>
      <c r="F732" s="13">
        <f t="shared" si="13"/>
        <v>0.444444444444444</v>
      </c>
      <c r="G732" s="14">
        <v>1</v>
      </c>
      <c r="H732" s="15" t="s">
        <v>2357</v>
      </c>
      <c r="I732" s="15" t="s">
        <v>2081</v>
      </c>
      <c r="J732" s="18" t="s">
        <v>37</v>
      </c>
      <c r="K732" s="19" t="s">
        <v>18</v>
      </c>
    </row>
    <row r="733" spans="2:11">
      <c r="B733" s="9" t="s">
        <v>2358</v>
      </c>
      <c r="C733" s="10" t="s">
        <v>2359</v>
      </c>
      <c r="D733" s="11">
        <v>590</v>
      </c>
      <c r="E733" s="12">
        <v>330</v>
      </c>
      <c r="F733" s="13">
        <f t="shared" si="13"/>
        <v>0.440677966101695</v>
      </c>
      <c r="G733" s="14">
        <v>1</v>
      </c>
      <c r="H733" s="15" t="s">
        <v>2360</v>
      </c>
      <c r="I733" s="15" t="s">
        <v>2081</v>
      </c>
      <c r="J733" s="18" t="s">
        <v>37</v>
      </c>
      <c r="K733" s="19" t="s">
        <v>18</v>
      </c>
    </row>
    <row r="734" spans="2:11">
      <c r="B734" s="9" t="s">
        <v>2361</v>
      </c>
      <c r="C734" s="10" t="s">
        <v>2362</v>
      </c>
      <c r="D734" s="11">
        <v>5.1</v>
      </c>
      <c r="E734" s="12">
        <v>2.9</v>
      </c>
      <c r="F734" s="13">
        <f t="shared" si="13"/>
        <v>0.431372549019608</v>
      </c>
      <c r="G734" s="14">
        <v>5</v>
      </c>
      <c r="H734" s="15" t="s">
        <v>2363</v>
      </c>
      <c r="I734" s="15" t="s">
        <v>2081</v>
      </c>
      <c r="J734" s="18" t="s">
        <v>249</v>
      </c>
      <c r="K734" s="19" t="s">
        <v>18</v>
      </c>
    </row>
    <row r="735" spans="2:11">
      <c r="B735" s="9" t="s">
        <v>2364</v>
      </c>
      <c r="C735" s="10" t="s">
        <v>2365</v>
      </c>
      <c r="D735" s="11">
        <v>232</v>
      </c>
      <c r="E735" s="12">
        <v>169</v>
      </c>
      <c r="F735" s="13">
        <f t="shared" si="13"/>
        <v>0.271551724137931</v>
      </c>
      <c r="G735" s="14">
        <v>3</v>
      </c>
      <c r="H735" s="15" t="s">
        <v>2366</v>
      </c>
      <c r="I735" s="15" t="s">
        <v>2081</v>
      </c>
      <c r="J735" s="18" t="s">
        <v>71</v>
      </c>
      <c r="K735" s="19" t="s">
        <v>18</v>
      </c>
    </row>
    <row r="736" spans="2:11">
      <c r="B736" s="9" t="s">
        <v>2367</v>
      </c>
      <c r="C736" s="10" t="s">
        <v>2368</v>
      </c>
      <c r="D736" s="11">
        <v>497</v>
      </c>
      <c r="E736" s="12">
        <v>264</v>
      </c>
      <c r="F736" s="13">
        <f t="shared" si="13"/>
        <v>0.468812877263581</v>
      </c>
      <c r="G736" s="14">
        <v>2</v>
      </c>
      <c r="H736" s="15" t="s">
        <v>2369</v>
      </c>
      <c r="I736" s="15" t="s">
        <v>2081</v>
      </c>
      <c r="J736" s="18" t="s">
        <v>253</v>
      </c>
      <c r="K736" s="19" t="s">
        <v>23</v>
      </c>
    </row>
    <row r="737" spans="2:11">
      <c r="B737" s="9" t="s">
        <v>2370</v>
      </c>
      <c r="C737" s="10" t="s">
        <v>2371</v>
      </c>
      <c r="D737" s="11">
        <v>210</v>
      </c>
      <c r="E737" s="12">
        <v>42</v>
      </c>
      <c r="F737" s="13">
        <f t="shared" si="13"/>
        <v>0.8</v>
      </c>
      <c r="G737" s="14">
        <v>23</v>
      </c>
      <c r="H737" s="15" t="s">
        <v>2372</v>
      </c>
      <c r="I737" s="15" t="s">
        <v>2081</v>
      </c>
      <c r="J737" s="18" t="s">
        <v>37</v>
      </c>
      <c r="K737" s="19" t="s">
        <v>18</v>
      </c>
    </row>
    <row r="738" spans="2:11">
      <c r="B738" s="9" t="s">
        <v>2373</v>
      </c>
      <c r="C738" s="10" t="s">
        <v>2374</v>
      </c>
      <c r="D738" s="11">
        <v>399</v>
      </c>
      <c r="E738" s="12">
        <v>179</v>
      </c>
      <c r="F738" s="13">
        <f t="shared" si="13"/>
        <v>0.551378446115288</v>
      </c>
      <c r="G738" s="14">
        <v>2</v>
      </c>
      <c r="H738" s="15" t="s">
        <v>2375</v>
      </c>
      <c r="I738" s="15" t="s">
        <v>2081</v>
      </c>
      <c r="J738" s="18" t="s">
        <v>253</v>
      </c>
      <c r="K738" s="19" t="s">
        <v>23</v>
      </c>
    </row>
    <row r="739" spans="2:11">
      <c r="B739" s="9" t="s">
        <v>2376</v>
      </c>
      <c r="C739" s="10" t="s">
        <v>2377</v>
      </c>
      <c r="D739" s="11">
        <v>12200</v>
      </c>
      <c r="E739" s="12">
        <v>8110</v>
      </c>
      <c r="F739" s="13">
        <f t="shared" si="13"/>
        <v>0.335245901639344</v>
      </c>
      <c r="G739" s="14">
        <v>2</v>
      </c>
      <c r="H739" s="15" t="s">
        <v>2378</v>
      </c>
      <c r="I739" s="15" t="s">
        <v>2081</v>
      </c>
      <c r="J739" s="18" t="s">
        <v>71</v>
      </c>
      <c r="K739" s="19" t="s">
        <v>18</v>
      </c>
    </row>
    <row r="740" spans="2:11">
      <c r="B740" s="9" t="s">
        <v>2379</v>
      </c>
      <c r="C740" s="10" t="s">
        <v>2380</v>
      </c>
      <c r="D740" s="11">
        <v>138</v>
      </c>
      <c r="E740" s="12">
        <v>84</v>
      </c>
      <c r="F740" s="13">
        <f t="shared" ref="F740:F796" si="14">1-(E740/D740)</f>
        <v>0.391304347826087</v>
      </c>
      <c r="G740" s="14">
        <v>1</v>
      </c>
      <c r="H740" s="15" t="s">
        <v>2381</v>
      </c>
      <c r="I740" s="15" t="s">
        <v>2081</v>
      </c>
      <c r="J740" s="18" t="s">
        <v>71</v>
      </c>
      <c r="K740" s="19" t="s">
        <v>18</v>
      </c>
    </row>
    <row r="741" spans="2:11">
      <c r="B741" s="9" t="s">
        <v>2382</v>
      </c>
      <c r="C741" s="10" t="s">
        <v>2383</v>
      </c>
      <c r="D741" s="11">
        <v>32.6</v>
      </c>
      <c r="E741" s="12">
        <v>27</v>
      </c>
      <c r="F741" s="13">
        <f t="shared" si="14"/>
        <v>0.171779141104294</v>
      </c>
      <c r="G741" s="14">
        <v>8</v>
      </c>
      <c r="H741" s="15" t="s">
        <v>2384</v>
      </c>
      <c r="I741" s="15" t="s">
        <v>2081</v>
      </c>
      <c r="J741" s="18" t="s">
        <v>249</v>
      </c>
      <c r="K741" s="19" t="s">
        <v>18</v>
      </c>
    </row>
    <row r="742" spans="2:11">
      <c r="B742" s="9" t="s">
        <v>2385</v>
      </c>
      <c r="C742" s="10" t="s">
        <v>2386</v>
      </c>
      <c r="D742" s="11">
        <v>18</v>
      </c>
      <c r="E742" s="12">
        <v>12</v>
      </c>
      <c r="F742" s="13">
        <f t="shared" si="14"/>
        <v>0.333333333333333</v>
      </c>
      <c r="G742" s="14">
        <v>49</v>
      </c>
      <c r="H742" s="15" t="s">
        <v>2387</v>
      </c>
      <c r="I742" s="15" t="s">
        <v>2081</v>
      </c>
      <c r="J742" s="18" t="s">
        <v>249</v>
      </c>
      <c r="K742" s="19" t="s">
        <v>18</v>
      </c>
    </row>
    <row r="743" spans="2:11">
      <c r="B743" s="9" t="s">
        <v>2388</v>
      </c>
      <c r="C743" s="10" t="s">
        <v>2389</v>
      </c>
      <c r="D743" s="11">
        <v>20</v>
      </c>
      <c r="E743" s="12">
        <v>13</v>
      </c>
      <c r="F743" s="13">
        <f t="shared" si="14"/>
        <v>0.35</v>
      </c>
      <c r="G743" s="14">
        <v>15</v>
      </c>
      <c r="H743" s="15" t="s">
        <v>2390</v>
      </c>
      <c r="I743" s="15" t="s">
        <v>2081</v>
      </c>
      <c r="J743" s="18" t="s">
        <v>249</v>
      </c>
      <c r="K743" s="19" t="s">
        <v>18</v>
      </c>
    </row>
    <row r="744" spans="2:11">
      <c r="B744" s="9" t="s">
        <v>2391</v>
      </c>
      <c r="C744" s="10" t="s">
        <v>2392</v>
      </c>
      <c r="D744" s="11">
        <v>22.6</v>
      </c>
      <c r="E744" s="12">
        <v>21</v>
      </c>
      <c r="F744" s="13">
        <f t="shared" si="14"/>
        <v>0.0707964601769913</v>
      </c>
      <c r="G744" s="14">
        <v>3</v>
      </c>
      <c r="H744" s="15" t="s">
        <v>2393</v>
      </c>
      <c r="I744" s="15" t="s">
        <v>2081</v>
      </c>
      <c r="J744" s="18" t="s">
        <v>249</v>
      </c>
      <c r="K744" s="19" t="s">
        <v>18</v>
      </c>
    </row>
    <row r="745" spans="2:11">
      <c r="B745" s="9" t="s">
        <v>2394</v>
      </c>
      <c r="C745" s="10" t="s">
        <v>2395</v>
      </c>
      <c r="D745" s="11">
        <v>540</v>
      </c>
      <c r="E745" s="12">
        <v>362</v>
      </c>
      <c r="F745" s="13">
        <f t="shared" si="14"/>
        <v>0.32962962962963</v>
      </c>
      <c r="G745" s="14">
        <v>1</v>
      </c>
      <c r="H745" s="15" t="s">
        <v>2396</v>
      </c>
      <c r="I745" s="15" t="s">
        <v>2081</v>
      </c>
      <c r="J745" s="18" t="s">
        <v>253</v>
      </c>
      <c r="K745" s="19" t="s">
        <v>23</v>
      </c>
    </row>
    <row r="746" spans="2:11">
      <c r="B746" s="9" t="s">
        <v>2397</v>
      </c>
      <c r="C746" s="10" t="s">
        <v>2398</v>
      </c>
      <c r="D746" s="11">
        <v>162</v>
      </c>
      <c r="E746" s="12">
        <v>48</v>
      </c>
      <c r="F746" s="13">
        <f t="shared" si="14"/>
        <v>0.703703703703704</v>
      </c>
      <c r="G746" s="14">
        <v>18</v>
      </c>
      <c r="H746" s="15" t="s">
        <v>2399</v>
      </c>
      <c r="I746" s="15" t="s">
        <v>2081</v>
      </c>
      <c r="J746" s="18" t="s">
        <v>253</v>
      </c>
      <c r="K746" s="19" t="s">
        <v>23</v>
      </c>
    </row>
    <row r="747" spans="2:11">
      <c r="B747" s="9" t="s">
        <v>2400</v>
      </c>
      <c r="C747" s="10" t="s">
        <v>2401</v>
      </c>
      <c r="D747" s="11">
        <v>76</v>
      </c>
      <c r="E747" s="12">
        <v>49</v>
      </c>
      <c r="F747" s="13">
        <f t="shared" si="14"/>
        <v>0.355263157894737</v>
      </c>
      <c r="G747" s="14">
        <v>10</v>
      </c>
      <c r="H747" s="15" t="s">
        <v>2402</v>
      </c>
      <c r="I747" s="15" t="s">
        <v>2081</v>
      </c>
      <c r="J747" s="18" t="s">
        <v>249</v>
      </c>
      <c r="K747" s="19" t="s">
        <v>18</v>
      </c>
    </row>
    <row r="748" spans="2:11">
      <c r="B748" s="9" t="s">
        <v>2403</v>
      </c>
      <c r="C748" s="10" t="s">
        <v>2404</v>
      </c>
      <c r="D748" s="11">
        <v>87</v>
      </c>
      <c r="E748" s="12">
        <v>66</v>
      </c>
      <c r="F748" s="13">
        <f t="shared" si="14"/>
        <v>0.241379310344828</v>
      </c>
      <c r="G748" s="14">
        <v>15</v>
      </c>
      <c r="H748" s="15" t="s">
        <v>2405</v>
      </c>
      <c r="I748" s="15" t="s">
        <v>2081</v>
      </c>
      <c r="J748" s="18" t="s">
        <v>249</v>
      </c>
      <c r="K748" s="19" t="s">
        <v>18</v>
      </c>
    </row>
    <row r="749" spans="2:11">
      <c r="B749" s="9" t="s">
        <v>2406</v>
      </c>
      <c r="C749" s="10" t="s">
        <v>2407</v>
      </c>
      <c r="D749" s="11">
        <v>126</v>
      </c>
      <c r="E749" s="12">
        <v>90</v>
      </c>
      <c r="F749" s="13">
        <f t="shared" si="14"/>
        <v>0.285714285714286</v>
      </c>
      <c r="G749" s="14">
        <v>20</v>
      </c>
      <c r="H749" s="15" t="s">
        <v>2408</v>
      </c>
      <c r="I749" s="15" t="s">
        <v>2081</v>
      </c>
      <c r="J749" s="18" t="s">
        <v>249</v>
      </c>
      <c r="K749" s="19" t="s">
        <v>18</v>
      </c>
    </row>
    <row r="750" spans="2:11">
      <c r="B750" s="9" t="s">
        <v>2409</v>
      </c>
      <c r="C750" s="10" t="s">
        <v>2410</v>
      </c>
      <c r="D750" s="11">
        <v>250</v>
      </c>
      <c r="E750" s="12">
        <v>182</v>
      </c>
      <c r="F750" s="13">
        <f t="shared" si="14"/>
        <v>0.272</v>
      </c>
      <c r="G750" s="14">
        <v>7</v>
      </c>
      <c r="H750" s="15" t="s">
        <v>2411</v>
      </c>
      <c r="I750" s="15" t="s">
        <v>2081</v>
      </c>
      <c r="J750" s="18" t="s">
        <v>249</v>
      </c>
      <c r="K750" s="19" t="s">
        <v>18</v>
      </c>
    </row>
    <row r="751" spans="2:11">
      <c r="B751" s="9" t="s">
        <v>2412</v>
      </c>
      <c r="C751" s="10" t="s">
        <v>2413</v>
      </c>
      <c r="D751" s="11">
        <v>284</v>
      </c>
      <c r="E751" s="12">
        <v>206</v>
      </c>
      <c r="F751" s="13">
        <f t="shared" si="14"/>
        <v>0.274647887323944</v>
      </c>
      <c r="G751" s="14">
        <v>8</v>
      </c>
      <c r="H751" s="15" t="s">
        <v>2414</v>
      </c>
      <c r="I751" s="15" t="s">
        <v>2081</v>
      </c>
      <c r="J751" s="18" t="s">
        <v>249</v>
      </c>
      <c r="K751" s="19" t="s">
        <v>18</v>
      </c>
    </row>
    <row r="752" spans="2:11">
      <c r="B752" s="9" t="s">
        <v>2415</v>
      </c>
      <c r="C752" s="10" t="s">
        <v>2416</v>
      </c>
      <c r="D752" s="11">
        <v>341</v>
      </c>
      <c r="E752" s="12">
        <v>248</v>
      </c>
      <c r="F752" s="13">
        <f t="shared" si="14"/>
        <v>0.272727272727273</v>
      </c>
      <c r="G752" s="14">
        <v>10</v>
      </c>
      <c r="H752" s="15" t="s">
        <v>2417</v>
      </c>
      <c r="I752" s="15" t="s">
        <v>2081</v>
      </c>
      <c r="J752" s="18" t="s">
        <v>249</v>
      </c>
      <c r="K752" s="19" t="s">
        <v>18</v>
      </c>
    </row>
    <row r="753" spans="2:11">
      <c r="B753" s="9" t="s">
        <v>2418</v>
      </c>
      <c r="C753" s="10" t="s">
        <v>2419</v>
      </c>
      <c r="D753" s="11">
        <v>680</v>
      </c>
      <c r="E753" s="12">
        <v>493</v>
      </c>
      <c r="F753" s="13">
        <f t="shared" si="14"/>
        <v>0.275</v>
      </c>
      <c r="G753" s="14">
        <v>8</v>
      </c>
      <c r="H753" s="15" t="s">
        <v>2420</v>
      </c>
      <c r="I753" s="15" t="s">
        <v>2081</v>
      </c>
      <c r="J753" s="18" t="s">
        <v>249</v>
      </c>
      <c r="K753" s="19" t="s">
        <v>18</v>
      </c>
    </row>
    <row r="754" spans="2:11">
      <c r="B754" s="9" t="s">
        <v>2421</v>
      </c>
      <c r="C754" s="10" t="s">
        <v>2422</v>
      </c>
      <c r="D754" s="11">
        <v>690</v>
      </c>
      <c r="E754" s="12">
        <v>477</v>
      </c>
      <c r="F754" s="13">
        <f t="shared" si="14"/>
        <v>0.308695652173913</v>
      </c>
      <c r="G754" s="14">
        <v>2</v>
      </c>
      <c r="H754" s="15" t="s">
        <v>2423</v>
      </c>
      <c r="I754" s="15" t="s">
        <v>2081</v>
      </c>
      <c r="J754" s="18" t="s">
        <v>37</v>
      </c>
      <c r="K754" s="19" t="s">
        <v>18</v>
      </c>
    </row>
    <row r="755" spans="2:11">
      <c r="B755" s="9" t="s">
        <v>2424</v>
      </c>
      <c r="C755" s="10" t="s">
        <v>2425</v>
      </c>
      <c r="D755" s="11">
        <v>750</v>
      </c>
      <c r="E755" s="12">
        <v>477</v>
      </c>
      <c r="F755" s="13">
        <f t="shared" si="14"/>
        <v>0.364</v>
      </c>
      <c r="G755" s="14">
        <v>3</v>
      </c>
      <c r="H755" s="15" t="s">
        <v>2426</v>
      </c>
      <c r="I755" s="15" t="s">
        <v>2081</v>
      </c>
      <c r="J755" s="18" t="s">
        <v>37</v>
      </c>
      <c r="K755" s="19" t="s">
        <v>18</v>
      </c>
    </row>
    <row r="756" spans="2:11">
      <c r="B756" s="9" t="s">
        <v>2427</v>
      </c>
      <c r="C756" s="10" t="s">
        <v>2428</v>
      </c>
      <c r="D756" s="11">
        <v>750</v>
      </c>
      <c r="E756" s="12">
        <v>477</v>
      </c>
      <c r="F756" s="13">
        <f t="shared" si="14"/>
        <v>0.364</v>
      </c>
      <c r="G756" s="14">
        <v>3</v>
      </c>
      <c r="H756" s="15" t="s">
        <v>2429</v>
      </c>
      <c r="I756" s="15" t="s">
        <v>2081</v>
      </c>
      <c r="J756" s="18" t="s">
        <v>37</v>
      </c>
      <c r="K756" s="19" t="s">
        <v>18</v>
      </c>
    </row>
    <row r="757" spans="2:11">
      <c r="B757" s="9" t="s">
        <v>2430</v>
      </c>
      <c r="C757" s="10" t="s">
        <v>2431</v>
      </c>
      <c r="D757" s="11">
        <v>750</v>
      </c>
      <c r="E757" s="12">
        <v>461</v>
      </c>
      <c r="F757" s="13">
        <f t="shared" si="14"/>
        <v>0.385333333333333</v>
      </c>
      <c r="G757" s="14">
        <v>3</v>
      </c>
      <c r="H757" s="15" t="s">
        <v>2432</v>
      </c>
      <c r="I757" s="15" t="s">
        <v>2081</v>
      </c>
      <c r="J757" s="18" t="s">
        <v>37</v>
      </c>
      <c r="K757" s="19" t="s">
        <v>18</v>
      </c>
    </row>
    <row r="758" spans="2:11">
      <c r="B758" s="9" t="s">
        <v>2433</v>
      </c>
      <c r="C758" s="10" t="s">
        <v>2434</v>
      </c>
      <c r="D758" s="11">
        <v>800</v>
      </c>
      <c r="E758" s="12">
        <v>443</v>
      </c>
      <c r="F758" s="13">
        <f t="shared" si="14"/>
        <v>0.44625</v>
      </c>
      <c r="G758" s="14">
        <v>3</v>
      </c>
      <c r="H758" s="15" t="s">
        <v>2435</v>
      </c>
      <c r="I758" s="15" t="s">
        <v>2081</v>
      </c>
      <c r="J758" s="18" t="s">
        <v>37</v>
      </c>
      <c r="K758" s="19" t="s">
        <v>18</v>
      </c>
    </row>
    <row r="759" spans="2:11">
      <c r="B759" s="9" t="s">
        <v>2436</v>
      </c>
      <c r="C759" s="10" t="s">
        <v>2437</v>
      </c>
      <c r="D759" s="11">
        <v>840</v>
      </c>
      <c r="E759" s="12">
        <v>468</v>
      </c>
      <c r="F759" s="13">
        <f t="shared" si="14"/>
        <v>0.442857142857143</v>
      </c>
      <c r="G759" s="14">
        <v>3</v>
      </c>
      <c r="H759" s="15" t="s">
        <v>2438</v>
      </c>
      <c r="I759" s="15" t="s">
        <v>2081</v>
      </c>
      <c r="J759" s="18" t="s">
        <v>253</v>
      </c>
      <c r="K759" s="19" t="s">
        <v>23</v>
      </c>
    </row>
    <row r="760" spans="2:11">
      <c r="B760" s="9" t="s">
        <v>2439</v>
      </c>
      <c r="C760" s="10" t="s">
        <v>2440</v>
      </c>
      <c r="D760" s="11">
        <v>750</v>
      </c>
      <c r="E760" s="12">
        <v>483</v>
      </c>
      <c r="F760" s="13">
        <f t="shared" si="14"/>
        <v>0.356</v>
      </c>
      <c r="G760" s="14">
        <v>3</v>
      </c>
      <c r="H760" s="15" t="s">
        <v>2441</v>
      </c>
      <c r="I760" s="15" t="s">
        <v>2081</v>
      </c>
      <c r="J760" s="18" t="s">
        <v>37</v>
      </c>
      <c r="K760" s="19" t="s">
        <v>18</v>
      </c>
    </row>
    <row r="761" spans="2:11">
      <c r="B761" s="9" t="s">
        <v>2442</v>
      </c>
      <c r="C761" s="10" t="s">
        <v>2443</v>
      </c>
      <c r="D761" s="11">
        <v>950</v>
      </c>
      <c r="E761" s="12">
        <v>481</v>
      </c>
      <c r="F761" s="13">
        <f t="shared" si="14"/>
        <v>0.493684210526316</v>
      </c>
      <c r="G761" s="14">
        <v>3</v>
      </c>
      <c r="H761" s="15" t="s">
        <v>2444</v>
      </c>
      <c r="I761" s="15" t="s">
        <v>2081</v>
      </c>
      <c r="J761" s="18" t="s">
        <v>253</v>
      </c>
      <c r="K761" s="19" t="s">
        <v>23</v>
      </c>
    </row>
    <row r="762" spans="2:11">
      <c r="B762" s="9" t="s">
        <v>2445</v>
      </c>
      <c r="C762" s="10" t="s">
        <v>2446</v>
      </c>
      <c r="D762" s="11">
        <v>153</v>
      </c>
      <c r="E762" s="12">
        <v>64</v>
      </c>
      <c r="F762" s="13">
        <f t="shared" si="14"/>
        <v>0.581699346405229</v>
      </c>
      <c r="G762" s="14">
        <v>10</v>
      </c>
      <c r="H762" s="15" t="s">
        <v>2447</v>
      </c>
      <c r="I762" s="15" t="s">
        <v>2081</v>
      </c>
      <c r="J762" s="18" t="s">
        <v>253</v>
      </c>
      <c r="K762" s="19" t="s">
        <v>23</v>
      </c>
    </row>
    <row r="763" spans="2:11">
      <c r="B763" s="9" t="s">
        <v>2448</v>
      </c>
      <c r="C763" s="10" t="s">
        <v>2449</v>
      </c>
      <c r="D763" s="11">
        <v>155</v>
      </c>
      <c r="E763" s="12">
        <v>61</v>
      </c>
      <c r="F763" s="13">
        <f t="shared" si="14"/>
        <v>0.606451612903226</v>
      </c>
      <c r="G763" s="14">
        <v>10</v>
      </c>
      <c r="H763" s="15" t="s">
        <v>2450</v>
      </c>
      <c r="I763" s="15" t="s">
        <v>2081</v>
      </c>
      <c r="J763" s="18" t="s">
        <v>253</v>
      </c>
      <c r="K763" s="19" t="s">
        <v>23</v>
      </c>
    </row>
    <row r="764" spans="2:11">
      <c r="B764" s="9" t="s">
        <v>2451</v>
      </c>
      <c r="C764" s="10" t="s">
        <v>2452</v>
      </c>
      <c r="D764" s="11">
        <v>162</v>
      </c>
      <c r="E764" s="12">
        <v>63</v>
      </c>
      <c r="F764" s="13">
        <f t="shared" si="14"/>
        <v>0.611111111111111</v>
      </c>
      <c r="G764" s="14">
        <v>10</v>
      </c>
      <c r="H764" s="15" t="s">
        <v>2453</v>
      </c>
      <c r="I764" s="15" t="s">
        <v>2081</v>
      </c>
      <c r="J764" s="18" t="s">
        <v>253</v>
      </c>
      <c r="K764" s="19" t="s">
        <v>23</v>
      </c>
    </row>
    <row r="765" spans="2:11">
      <c r="B765" s="9" t="s">
        <v>2454</v>
      </c>
      <c r="C765" s="10" t="s">
        <v>2455</v>
      </c>
      <c r="D765" s="11">
        <v>162</v>
      </c>
      <c r="E765" s="12">
        <v>65</v>
      </c>
      <c r="F765" s="13">
        <f t="shared" si="14"/>
        <v>0.598765432098765</v>
      </c>
      <c r="G765" s="14">
        <v>10</v>
      </c>
      <c r="H765" s="15" t="s">
        <v>2456</v>
      </c>
      <c r="I765" s="15" t="s">
        <v>2081</v>
      </c>
      <c r="J765" s="18" t="s">
        <v>253</v>
      </c>
      <c r="K765" s="19" t="s">
        <v>23</v>
      </c>
    </row>
    <row r="766" spans="2:11">
      <c r="B766" s="9" t="s">
        <v>2457</v>
      </c>
      <c r="C766" s="10" t="s">
        <v>2458</v>
      </c>
      <c r="D766" s="11">
        <v>166</v>
      </c>
      <c r="E766" s="12">
        <v>74</v>
      </c>
      <c r="F766" s="13">
        <f t="shared" si="14"/>
        <v>0.55421686746988</v>
      </c>
      <c r="G766" s="14">
        <v>10</v>
      </c>
      <c r="H766" s="15" t="s">
        <v>2459</v>
      </c>
      <c r="I766" s="15" t="s">
        <v>2081</v>
      </c>
      <c r="J766" s="18" t="s">
        <v>253</v>
      </c>
      <c r="K766" s="19" t="s">
        <v>23</v>
      </c>
    </row>
    <row r="767" spans="2:11">
      <c r="B767" s="9" t="s">
        <v>2460</v>
      </c>
      <c r="C767" s="10" t="s">
        <v>2461</v>
      </c>
      <c r="D767" s="11">
        <v>193</v>
      </c>
      <c r="E767" s="12">
        <v>93</v>
      </c>
      <c r="F767" s="13">
        <f t="shared" si="14"/>
        <v>0.518134715025907</v>
      </c>
      <c r="G767" s="14">
        <v>10</v>
      </c>
      <c r="H767" s="15" t="s">
        <v>2462</v>
      </c>
      <c r="I767" s="15" t="s">
        <v>2081</v>
      </c>
      <c r="J767" s="18" t="s">
        <v>253</v>
      </c>
      <c r="K767" s="19" t="s">
        <v>23</v>
      </c>
    </row>
    <row r="768" spans="2:11">
      <c r="B768" s="9" t="s">
        <v>2463</v>
      </c>
      <c r="C768" s="10" t="s">
        <v>2464</v>
      </c>
      <c r="D768" s="11">
        <v>271</v>
      </c>
      <c r="E768" s="12">
        <v>143</v>
      </c>
      <c r="F768" s="13">
        <f t="shared" si="14"/>
        <v>0.472324723247233</v>
      </c>
      <c r="G768" s="14">
        <v>10</v>
      </c>
      <c r="H768" s="15" t="s">
        <v>2465</v>
      </c>
      <c r="I768" s="15" t="s">
        <v>2081</v>
      </c>
      <c r="J768" s="18" t="s">
        <v>253</v>
      </c>
      <c r="K768" s="19" t="s">
        <v>23</v>
      </c>
    </row>
    <row r="769" spans="2:11">
      <c r="B769" s="9" t="s">
        <v>2466</v>
      </c>
      <c r="C769" s="10" t="s">
        <v>2467</v>
      </c>
      <c r="D769" s="11">
        <v>271</v>
      </c>
      <c r="E769" s="12">
        <v>146</v>
      </c>
      <c r="F769" s="13">
        <f t="shared" si="14"/>
        <v>0.461254612546125</v>
      </c>
      <c r="G769" s="14">
        <v>10</v>
      </c>
      <c r="H769" s="15" t="s">
        <v>2468</v>
      </c>
      <c r="I769" s="15" t="s">
        <v>2081</v>
      </c>
      <c r="J769" s="18" t="s">
        <v>253</v>
      </c>
      <c r="K769" s="19" t="s">
        <v>23</v>
      </c>
    </row>
    <row r="770" spans="2:11">
      <c r="B770" s="9" t="s">
        <v>2469</v>
      </c>
      <c r="C770" s="10" t="s">
        <v>2470</v>
      </c>
      <c r="D770" s="11">
        <v>356</v>
      </c>
      <c r="E770" s="12">
        <v>185</v>
      </c>
      <c r="F770" s="13">
        <f t="shared" si="14"/>
        <v>0.480337078651685</v>
      </c>
      <c r="G770" s="14">
        <v>10</v>
      </c>
      <c r="H770" s="15" t="s">
        <v>2471</v>
      </c>
      <c r="I770" s="15" t="s">
        <v>2081</v>
      </c>
      <c r="J770" s="18" t="s">
        <v>253</v>
      </c>
      <c r="K770" s="19" t="s">
        <v>23</v>
      </c>
    </row>
    <row r="771" spans="2:11">
      <c r="B771" s="9" t="s">
        <v>2472</v>
      </c>
      <c r="C771" s="10" t="s">
        <v>2473</v>
      </c>
      <c r="D771" s="11">
        <v>130</v>
      </c>
      <c r="E771" s="12">
        <v>75</v>
      </c>
      <c r="F771" s="13">
        <f t="shared" si="14"/>
        <v>0.423076923076923</v>
      </c>
      <c r="G771" s="14">
        <v>9</v>
      </c>
      <c r="H771" s="15" t="s">
        <v>2474</v>
      </c>
      <c r="I771" s="15" t="s">
        <v>2081</v>
      </c>
      <c r="J771" s="18" t="s">
        <v>591</v>
      </c>
      <c r="K771" s="19" t="s">
        <v>18</v>
      </c>
    </row>
    <row r="772" spans="2:11">
      <c r="B772" s="9" t="s">
        <v>2475</v>
      </c>
      <c r="C772" s="10" t="s">
        <v>2476</v>
      </c>
      <c r="D772" s="11">
        <v>493</v>
      </c>
      <c r="E772" s="12">
        <v>356</v>
      </c>
      <c r="F772" s="13">
        <f t="shared" si="14"/>
        <v>0.27789046653144</v>
      </c>
      <c r="G772" s="14">
        <v>3</v>
      </c>
      <c r="H772" s="15" t="s">
        <v>2477</v>
      </c>
      <c r="I772" s="15" t="s">
        <v>2081</v>
      </c>
      <c r="J772" s="18" t="s">
        <v>591</v>
      </c>
      <c r="K772" s="19" t="s">
        <v>18</v>
      </c>
    </row>
    <row r="773" spans="2:11">
      <c r="B773" s="9" t="s">
        <v>2478</v>
      </c>
      <c r="C773" s="10" t="s">
        <v>2479</v>
      </c>
      <c r="D773" s="11">
        <v>487</v>
      </c>
      <c r="E773" s="12">
        <v>249</v>
      </c>
      <c r="F773" s="13">
        <f t="shared" si="14"/>
        <v>0.48870636550308</v>
      </c>
      <c r="G773" s="14">
        <v>4</v>
      </c>
      <c r="H773" s="15" t="s">
        <v>2480</v>
      </c>
      <c r="I773" s="15" t="s">
        <v>2081</v>
      </c>
      <c r="J773" s="18" t="s">
        <v>253</v>
      </c>
      <c r="K773" s="19" t="s">
        <v>23</v>
      </c>
    </row>
    <row r="774" spans="2:11">
      <c r="B774" s="9" t="s">
        <v>2481</v>
      </c>
      <c r="C774" s="10" t="s">
        <v>2482</v>
      </c>
      <c r="D774" s="11">
        <v>563</v>
      </c>
      <c r="E774" s="12">
        <v>406</v>
      </c>
      <c r="F774" s="13">
        <f t="shared" si="14"/>
        <v>0.27886323268206</v>
      </c>
      <c r="G774" s="14">
        <v>5</v>
      </c>
      <c r="H774" s="15" t="s">
        <v>2483</v>
      </c>
      <c r="I774" s="15" t="s">
        <v>2081</v>
      </c>
      <c r="J774" s="18" t="s">
        <v>591</v>
      </c>
      <c r="K774" s="19" t="s">
        <v>18</v>
      </c>
    </row>
    <row r="775" spans="2:11">
      <c r="B775" s="9" t="s">
        <v>2484</v>
      </c>
      <c r="C775" s="10" t="s">
        <v>2485</v>
      </c>
      <c r="D775" s="11">
        <v>685</v>
      </c>
      <c r="E775" s="12">
        <v>521</v>
      </c>
      <c r="F775" s="13">
        <f t="shared" si="14"/>
        <v>0.239416058394161</v>
      </c>
      <c r="G775" s="14">
        <v>1</v>
      </c>
      <c r="H775" s="15" t="s">
        <v>2486</v>
      </c>
      <c r="I775" s="15" t="s">
        <v>2081</v>
      </c>
      <c r="J775" s="18" t="s">
        <v>591</v>
      </c>
      <c r="K775" s="19" t="s">
        <v>18</v>
      </c>
    </row>
    <row r="776" spans="2:11">
      <c r="B776" s="9" t="s">
        <v>2487</v>
      </c>
      <c r="C776" s="10" t="s">
        <v>2488</v>
      </c>
      <c r="D776" s="11">
        <v>312</v>
      </c>
      <c r="E776" s="12">
        <v>200</v>
      </c>
      <c r="F776" s="13">
        <f t="shared" si="14"/>
        <v>0.358974358974359</v>
      </c>
      <c r="G776" s="14">
        <v>3</v>
      </c>
      <c r="H776" s="15" t="s">
        <v>2489</v>
      </c>
      <c r="I776" s="15" t="s">
        <v>2081</v>
      </c>
      <c r="J776" s="18" t="s">
        <v>249</v>
      </c>
      <c r="K776" s="19" t="s">
        <v>18</v>
      </c>
    </row>
    <row r="777" spans="2:11">
      <c r="B777" s="9" t="s">
        <v>2490</v>
      </c>
      <c r="C777" s="10" t="s">
        <v>2491</v>
      </c>
      <c r="D777" s="11">
        <v>373</v>
      </c>
      <c r="E777" s="12">
        <v>202</v>
      </c>
      <c r="F777" s="13">
        <f t="shared" si="14"/>
        <v>0.458445040214477</v>
      </c>
      <c r="G777" s="14">
        <v>3</v>
      </c>
      <c r="H777" s="15" t="s">
        <v>2492</v>
      </c>
      <c r="I777" s="15" t="s">
        <v>2081</v>
      </c>
      <c r="J777" s="18" t="s">
        <v>249</v>
      </c>
      <c r="K777" s="19" t="s">
        <v>18</v>
      </c>
    </row>
    <row r="778" spans="2:11">
      <c r="B778" s="9" t="s">
        <v>2493</v>
      </c>
      <c r="C778" s="10" t="s">
        <v>2494</v>
      </c>
      <c r="D778" s="11">
        <v>390</v>
      </c>
      <c r="E778" s="12">
        <v>247</v>
      </c>
      <c r="F778" s="13">
        <f t="shared" si="14"/>
        <v>0.366666666666667</v>
      </c>
      <c r="G778" s="14">
        <v>3</v>
      </c>
      <c r="H778" s="15" t="s">
        <v>2495</v>
      </c>
      <c r="I778" s="15" t="s">
        <v>2081</v>
      </c>
      <c r="J778" s="18" t="s">
        <v>249</v>
      </c>
      <c r="K778" s="19" t="s">
        <v>18</v>
      </c>
    </row>
    <row r="779" spans="2:11">
      <c r="B779" s="9" t="s">
        <v>2496</v>
      </c>
      <c r="C779" s="10" t="s">
        <v>2497</v>
      </c>
      <c r="D779" s="11">
        <v>560</v>
      </c>
      <c r="E779" s="12">
        <v>326</v>
      </c>
      <c r="F779" s="13">
        <f t="shared" si="14"/>
        <v>0.417857142857143</v>
      </c>
      <c r="G779" s="14">
        <v>3</v>
      </c>
      <c r="H779" s="15" t="s">
        <v>2498</v>
      </c>
      <c r="I779" s="15" t="s">
        <v>2081</v>
      </c>
      <c r="J779" s="18" t="s">
        <v>249</v>
      </c>
      <c r="K779" s="19" t="s">
        <v>18</v>
      </c>
    </row>
    <row r="780" spans="2:11">
      <c r="B780" s="9" t="s">
        <v>2499</v>
      </c>
      <c r="C780" s="10" t="s">
        <v>2500</v>
      </c>
      <c r="D780" s="11">
        <v>375</v>
      </c>
      <c r="E780" s="12">
        <v>191</v>
      </c>
      <c r="F780" s="13">
        <f t="shared" si="14"/>
        <v>0.490666666666667</v>
      </c>
      <c r="G780" s="14">
        <v>5</v>
      </c>
      <c r="H780" s="15" t="s">
        <v>2501</v>
      </c>
      <c r="I780" s="15" t="s">
        <v>2081</v>
      </c>
      <c r="J780" s="18" t="s">
        <v>591</v>
      </c>
      <c r="K780" s="19" t="s">
        <v>18</v>
      </c>
    </row>
    <row r="781" spans="2:11">
      <c r="B781" s="9" t="s">
        <v>2502</v>
      </c>
      <c r="C781" s="10" t="s">
        <v>2503</v>
      </c>
      <c r="D781" s="11">
        <v>401</v>
      </c>
      <c r="E781" s="12">
        <v>234</v>
      </c>
      <c r="F781" s="13">
        <f t="shared" si="14"/>
        <v>0.41645885286783</v>
      </c>
      <c r="G781" s="14">
        <v>1</v>
      </c>
      <c r="H781" s="15" t="s">
        <v>2504</v>
      </c>
      <c r="I781" s="15" t="s">
        <v>2081</v>
      </c>
      <c r="J781" s="18" t="s">
        <v>591</v>
      </c>
      <c r="K781" s="19" t="s">
        <v>18</v>
      </c>
    </row>
    <row r="782" spans="2:11">
      <c r="B782" s="9" t="s">
        <v>2505</v>
      </c>
      <c r="C782" s="10" t="s">
        <v>2506</v>
      </c>
      <c r="D782" s="11">
        <v>2130</v>
      </c>
      <c r="E782" s="12">
        <v>1460</v>
      </c>
      <c r="F782" s="13">
        <f t="shared" si="14"/>
        <v>0.314553990610329</v>
      </c>
      <c r="G782" s="14">
        <v>2</v>
      </c>
      <c r="H782" s="15" t="s">
        <v>2507</v>
      </c>
      <c r="I782" s="15" t="s">
        <v>2081</v>
      </c>
      <c r="J782" s="18" t="s">
        <v>37</v>
      </c>
      <c r="K782" s="19" t="s">
        <v>18</v>
      </c>
    </row>
    <row r="783" spans="2:11">
      <c r="B783" s="9" t="s">
        <v>2508</v>
      </c>
      <c r="C783" s="10" t="s">
        <v>2509</v>
      </c>
      <c r="D783" s="11">
        <v>2550</v>
      </c>
      <c r="E783" s="12">
        <v>1670</v>
      </c>
      <c r="F783" s="13">
        <f t="shared" si="14"/>
        <v>0.345098039215686</v>
      </c>
      <c r="G783" s="14">
        <v>1</v>
      </c>
      <c r="H783" s="15" t="s">
        <v>2510</v>
      </c>
      <c r="I783" s="15" t="s">
        <v>2081</v>
      </c>
      <c r="J783" s="18" t="s">
        <v>591</v>
      </c>
      <c r="K783" s="19" t="s">
        <v>18</v>
      </c>
    </row>
    <row r="784" spans="2:11">
      <c r="B784" s="9" t="s">
        <v>2511</v>
      </c>
      <c r="C784" s="10" t="s">
        <v>2512</v>
      </c>
      <c r="D784" s="11">
        <v>162</v>
      </c>
      <c r="E784" s="12">
        <v>107</v>
      </c>
      <c r="F784" s="13">
        <f t="shared" si="14"/>
        <v>0.339506172839506</v>
      </c>
      <c r="G784" s="14">
        <v>4</v>
      </c>
      <c r="H784" s="15" t="s">
        <v>2513</v>
      </c>
      <c r="I784" s="15" t="s">
        <v>2081</v>
      </c>
      <c r="J784" s="18" t="s">
        <v>37</v>
      </c>
      <c r="K784" s="19" t="s">
        <v>18</v>
      </c>
    </row>
    <row r="785" spans="2:11">
      <c r="B785" s="9" t="s">
        <v>2514</v>
      </c>
      <c r="C785" s="10" t="s">
        <v>2515</v>
      </c>
      <c r="D785" s="11">
        <v>300</v>
      </c>
      <c r="E785" s="12">
        <v>152</v>
      </c>
      <c r="F785" s="13">
        <f t="shared" si="14"/>
        <v>0.493333333333333</v>
      </c>
      <c r="G785" s="14">
        <v>10</v>
      </c>
      <c r="H785" s="15" t="s">
        <v>2516</v>
      </c>
      <c r="I785" s="15" t="s">
        <v>2081</v>
      </c>
      <c r="J785" s="18" t="s">
        <v>253</v>
      </c>
      <c r="K785" s="19" t="s">
        <v>23</v>
      </c>
    </row>
    <row r="786" spans="2:11">
      <c r="B786" s="9" t="s">
        <v>2517</v>
      </c>
      <c r="C786" s="10" t="s">
        <v>2518</v>
      </c>
      <c r="D786" s="11">
        <v>41</v>
      </c>
      <c r="E786" s="12">
        <v>35</v>
      </c>
      <c r="F786" s="13">
        <f t="shared" si="14"/>
        <v>0.146341463414634</v>
      </c>
      <c r="G786" s="14">
        <v>3</v>
      </c>
      <c r="H786" s="15" t="s">
        <v>2519</v>
      </c>
      <c r="I786" s="15" t="s">
        <v>2081</v>
      </c>
      <c r="J786" s="18" t="s">
        <v>37</v>
      </c>
      <c r="K786" s="19" t="s">
        <v>18</v>
      </c>
    </row>
    <row r="787" spans="2:11">
      <c r="B787" s="9" t="s">
        <v>2520</v>
      </c>
      <c r="C787" s="10" t="s">
        <v>2521</v>
      </c>
      <c r="D787" s="11">
        <v>26.4</v>
      </c>
      <c r="E787" s="12">
        <v>20</v>
      </c>
      <c r="F787" s="13">
        <f t="shared" si="14"/>
        <v>0.242424242424242</v>
      </c>
      <c r="G787" s="14">
        <v>6</v>
      </c>
      <c r="H787" s="15" t="s">
        <v>2522</v>
      </c>
      <c r="I787" s="15" t="s">
        <v>2081</v>
      </c>
      <c r="J787" s="18" t="s">
        <v>17</v>
      </c>
      <c r="K787" s="19" t="s">
        <v>18</v>
      </c>
    </row>
    <row r="788" spans="2:11">
      <c r="B788" s="9" t="s">
        <v>2523</v>
      </c>
      <c r="C788" s="10" t="s">
        <v>2524</v>
      </c>
      <c r="D788" s="11">
        <v>57</v>
      </c>
      <c r="E788" s="12">
        <v>35</v>
      </c>
      <c r="F788" s="13">
        <f t="shared" si="14"/>
        <v>0.385964912280702</v>
      </c>
      <c r="G788" s="14">
        <v>71</v>
      </c>
      <c r="H788" s="15" t="s">
        <v>2525</v>
      </c>
      <c r="I788" s="15" t="s">
        <v>2081</v>
      </c>
      <c r="J788" s="18" t="s">
        <v>249</v>
      </c>
      <c r="K788" s="19" t="s">
        <v>18</v>
      </c>
    </row>
    <row r="789" spans="2:11">
      <c r="B789" s="9" t="s">
        <v>2526</v>
      </c>
      <c r="C789" s="10" t="s">
        <v>2527</v>
      </c>
      <c r="D789" s="11">
        <v>190</v>
      </c>
      <c r="E789" s="12">
        <v>129</v>
      </c>
      <c r="F789" s="13">
        <f t="shared" si="14"/>
        <v>0.321052631578947</v>
      </c>
      <c r="G789" s="14">
        <v>2</v>
      </c>
      <c r="H789" s="15" t="s">
        <v>2528</v>
      </c>
      <c r="I789" s="15" t="s">
        <v>2081</v>
      </c>
      <c r="J789" s="18" t="s">
        <v>249</v>
      </c>
      <c r="K789" s="19" t="s">
        <v>18</v>
      </c>
    </row>
    <row r="790" spans="2:11">
      <c r="B790" s="9" t="s">
        <v>2529</v>
      </c>
      <c r="C790" s="10" t="s">
        <v>2530</v>
      </c>
      <c r="D790" s="11">
        <v>250</v>
      </c>
      <c r="E790" s="12">
        <v>154</v>
      </c>
      <c r="F790" s="13">
        <f t="shared" si="14"/>
        <v>0.384</v>
      </c>
      <c r="G790" s="14">
        <v>39</v>
      </c>
      <c r="H790" s="15" t="s">
        <v>2531</v>
      </c>
      <c r="I790" s="15" t="s">
        <v>2081</v>
      </c>
      <c r="J790" s="18" t="s">
        <v>253</v>
      </c>
      <c r="K790" s="19" t="s">
        <v>23</v>
      </c>
    </row>
    <row r="791" spans="2:11">
      <c r="B791" s="9" t="s">
        <v>2532</v>
      </c>
      <c r="C791" s="10" t="s">
        <v>2533</v>
      </c>
      <c r="D791" s="11">
        <v>170</v>
      </c>
      <c r="E791" s="12">
        <v>141</v>
      </c>
      <c r="F791" s="13">
        <f t="shared" si="14"/>
        <v>0.170588235294118</v>
      </c>
      <c r="G791" s="14">
        <v>5</v>
      </c>
      <c r="H791" s="15" t="s">
        <v>2534</v>
      </c>
      <c r="I791" s="15" t="s">
        <v>2081</v>
      </c>
      <c r="J791" s="18" t="s">
        <v>249</v>
      </c>
      <c r="K791" s="19" t="s">
        <v>18</v>
      </c>
    </row>
    <row r="792" spans="2:11">
      <c r="B792" s="9" t="s">
        <v>2535</v>
      </c>
      <c r="C792" s="10" t="s">
        <v>2536</v>
      </c>
      <c r="D792" s="11">
        <v>530</v>
      </c>
      <c r="E792" s="12">
        <v>311</v>
      </c>
      <c r="F792" s="13">
        <f t="shared" si="14"/>
        <v>0.413207547169811</v>
      </c>
      <c r="G792" s="14">
        <v>5</v>
      </c>
      <c r="H792" s="15" t="s">
        <v>2537</v>
      </c>
      <c r="I792" s="15" t="s">
        <v>2081</v>
      </c>
      <c r="J792" s="18" t="s">
        <v>249</v>
      </c>
      <c r="K792" s="19" t="s">
        <v>18</v>
      </c>
    </row>
    <row r="793" spans="2:11">
      <c r="B793" s="9" t="s">
        <v>2538</v>
      </c>
      <c r="C793" s="10" t="s">
        <v>2539</v>
      </c>
      <c r="D793" s="11">
        <v>358</v>
      </c>
      <c r="E793" s="12">
        <v>218</v>
      </c>
      <c r="F793" s="13">
        <f t="shared" si="14"/>
        <v>0.391061452513967</v>
      </c>
      <c r="G793" s="14">
        <v>5</v>
      </c>
      <c r="H793" s="15" t="s">
        <v>2540</v>
      </c>
      <c r="I793" s="15" t="s">
        <v>2081</v>
      </c>
      <c r="J793" s="18" t="s">
        <v>249</v>
      </c>
      <c r="K793" s="19" t="s">
        <v>18</v>
      </c>
    </row>
    <row r="794" spans="2:11">
      <c r="B794" s="9" t="s">
        <v>2541</v>
      </c>
      <c r="C794" s="10" t="s">
        <v>2542</v>
      </c>
      <c r="D794" s="11">
        <v>219</v>
      </c>
      <c r="E794" s="12">
        <v>149</v>
      </c>
      <c r="F794" s="13">
        <f t="shared" si="14"/>
        <v>0.319634703196347</v>
      </c>
      <c r="G794" s="14">
        <v>8</v>
      </c>
      <c r="H794" s="15" t="s">
        <v>2543</v>
      </c>
      <c r="I794" s="15" t="s">
        <v>2081</v>
      </c>
      <c r="J794" s="18" t="s">
        <v>27</v>
      </c>
      <c r="K794" s="19" t="s">
        <v>18</v>
      </c>
    </row>
    <row r="795" spans="2:11">
      <c r="B795" s="9" t="s">
        <v>2544</v>
      </c>
      <c r="C795" s="10" t="s">
        <v>2545</v>
      </c>
      <c r="D795" s="11">
        <v>121</v>
      </c>
      <c r="E795" s="12">
        <v>84</v>
      </c>
      <c r="F795" s="13">
        <f t="shared" si="14"/>
        <v>0.305785123966942</v>
      </c>
      <c r="G795" s="14">
        <v>2</v>
      </c>
      <c r="H795" s="15" t="s">
        <v>2546</v>
      </c>
      <c r="I795" s="15" t="s">
        <v>2081</v>
      </c>
      <c r="J795" s="18" t="s">
        <v>249</v>
      </c>
      <c r="K795" s="19" t="s">
        <v>18</v>
      </c>
    </row>
    <row r="796" spans="2:11">
      <c r="B796" s="9" t="s">
        <v>2547</v>
      </c>
      <c r="C796" s="10" t="s">
        <v>2548</v>
      </c>
      <c r="D796" s="11">
        <v>121</v>
      </c>
      <c r="E796" s="12">
        <v>104</v>
      </c>
      <c r="F796" s="13">
        <f t="shared" si="14"/>
        <v>0.140495867768595</v>
      </c>
      <c r="G796" s="14">
        <v>8</v>
      </c>
      <c r="H796" s="15" t="s">
        <v>2549</v>
      </c>
      <c r="I796" s="15" t="s">
        <v>2081</v>
      </c>
      <c r="J796" s="18" t="s">
        <v>249</v>
      </c>
      <c r="K796" s="19" t="s">
        <v>18</v>
      </c>
    </row>
    <row r="797" spans="2:11">
      <c r="B797" s="9" t="s">
        <v>2550</v>
      </c>
      <c r="C797" s="10" t="s">
        <v>2551</v>
      </c>
      <c r="D797" s="11">
        <v>98</v>
      </c>
      <c r="E797" s="12">
        <v>67</v>
      </c>
      <c r="F797" s="13">
        <f t="shared" ref="F797:F860" si="15">1-(E797/D797)</f>
        <v>0.316326530612245</v>
      </c>
      <c r="G797" s="14">
        <v>3</v>
      </c>
      <c r="H797" s="15" t="s">
        <v>2552</v>
      </c>
      <c r="I797" s="15" t="s">
        <v>2081</v>
      </c>
      <c r="J797" s="18" t="s">
        <v>249</v>
      </c>
      <c r="K797" s="19" t="s">
        <v>18</v>
      </c>
    </row>
    <row r="798" spans="2:11">
      <c r="B798" s="9" t="s">
        <v>2553</v>
      </c>
      <c r="C798" s="10" t="s">
        <v>2554</v>
      </c>
      <c r="D798" s="11">
        <v>58</v>
      </c>
      <c r="E798" s="12">
        <v>51</v>
      </c>
      <c r="F798" s="13">
        <f t="shared" si="15"/>
        <v>0.120689655172414</v>
      </c>
      <c r="G798" s="14">
        <v>3</v>
      </c>
      <c r="H798" s="15" t="s">
        <v>2555</v>
      </c>
      <c r="I798" s="15" t="s">
        <v>2081</v>
      </c>
      <c r="J798" s="18" t="s">
        <v>249</v>
      </c>
      <c r="K798" s="19" t="s">
        <v>18</v>
      </c>
    </row>
    <row r="799" spans="2:11">
      <c r="B799" s="9" t="s">
        <v>2556</v>
      </c>
      <c r="C799" s="10" t="s">
        <v>2557</v>
      </c>
      <c r="D799" s="11">
        <v>58</v>
      </c>
      <c r="E799" s="12">
        <v>37</v>
      </c>
      <c r="F799" s="13">
        <f t="shared" si="15"/>
        <v>0.362068965517241</v>
      </c>
      <c r="G799" s="14">
        <v>8</v>
      </c>
      <c r="H799" s="15" t="s">
        <v>2558</v>
      </c>
      <c r="I799" s="15" t="s">
        <v>2081</v>
      </c>
      <c r="J799" s="18" t="s">
        <v>249</v>
      </c>
      <c r="K799" s="19" t="s">
        <v>18</v>
      </c>
    </row>
    <row r="800" spans="2:11">
      <c r="B800" s="9" t="s">
        <v>2559</v>
      </c>
      <c r="C800" s="10" t="s">
        <v>2560</v>
      </c>
      <c r="D800" s="11">
        <v>340</v>
      </c>
      <c r="E800" s="12">
        <v>249</v>
      </c>
      <c r="F800" s="13">
        <f t="shared" si="15"/>
        <v>0.267647058823529</v>
      </c>
      <c r="G800" s="14">
        <v>1</v>
      </c>
      <c r="H800" s="15" t="s">
        <v>2561</v>
      </c>
      <c r="I800" s="15" t="s">
        <v>2081</v>
      </c>
      <c r="J800" s="18" t="s">
        <v>253</v>
      </c>
      <c r="K800" s="19" t="s">
        <v>23</v>
      </c>
    </row>
    <row r="801" spans="2:11">
      <c r="B801" s="9" t="s">
        <v>2562</v>
      </c>
      <c r="C801" s="10" t="s">
        <v>2563</v>
      </c>
      <c r="D801" s="11">
        <v>910</v>
      </c>
      <c r="E801" s="12">
        <v>838</v>
      </c>
      <c r="F801" s="13">
        <f t="shared" si="15"/>
        <v>0.0791208791208792</v>
      </c>
      <c r="G801" s="14">
        <v>3</v>
      </c>
      <c r="H801" s="15" t="s">
        <v>2564</v>
      </c>
      <c r="I801" s="15" t="s">
        <v>2081</v>
      </c>
      <c r="J801" s="18" t="s">
        <v>71</v>
      </c>
      <c r="K801" s="19" t="s">
        <v>18</v>
      </c>
    </row>
    <row r="802" spans="2:11">
      <c r="B802" s="9" t="s">
        <v>2565</v>
      </c>
      <c r="C802" s="10" t="s">
        <v>2566</v>
      </c>
      <c r="D802" s="11">
        <v>2770</v>
      </c>
      <c r="E802" s="12">
        <v>2650</v>
      </c>
      <c r="F802" s="13">
        <f t="shared" si="15"/>
        <v>0.0433212996389891</v>
      </c>
      <c r="G802" s="14">
        <v>1</v>
      </c>
      <c r="H802" s="15" t="s">
        <v>2567</v>
      </c>
      <c r="I802" s="15" t="s">
        <v>2081</v>
      </c>
      <c r="J802" s="18" t="s">
        <v>71</v>
      </c>
      <c r="K802" s="19" t="s">
        <v>18</v>
      </c>
    </row>
    <row r="803" spans="2:11">
      <c r="B803" s="9" t="s">
        <v>2568</v>
      </c>
      <c r="C803" s="10" t="s">
        <v>2569</v>
      </c>
      <c r="D803" s="11">
        <v>1060</v>
      </c>
      <c r="E803" s="12">
        <v>843</v>
      </c>
      <c r="F803" s="13">
        <f t="shared" si="15"/>
        <v>0.204716981132075</v>
      </c>
      <c r="G803" s="14">
        <v>1</v>
      </c>
      <c r="H803" s="15" t="s">
        <v>2570</v>
      </c>
      <c r="I803" s="15" t="s">
        <v>2081</v>
      </c>
      <c r="J803" s="18" t="s">
        <v>287</v>
      </c>
      <c r="K803" s="19" t="s">
        <v>23</v>
      </c>
    </row>
    <row r="804" spans="2:11">
      <c r="B804" s="9" t="s">
        <v>2571</v>
      </c>
      <c r="C804" s="10" t="s">
        <v>2572</v>
      </c>
      <c r="D804" s="11">
        <v>1030</v>
      </c>
      <c r="E804" s="12">
        <v>827</v>
      </c>
      <c r="F804" s="13">
        <f t="shared" si="15"/>
        <v>0.197087378640777</v>
      </c>
      <c r="G804" s="14">
        <v>1</v>
      </c>
      <c r="H804" s="15" t="s">
        <v>2573</v>
      </c>
      <c r="I804" s="15" t="s">
        <v>2081</v>
      </c>
      <c r="J804" s="18" t="s">
        <v>287</v>
      </c>
      <c r="K804" s="19" t="s">
        <v>23</v>
      </c>
    </row>
    <row r="805" spans="2:11">
      <c r="B805" s="9" t="s">
        <v>2574</v>
      </c>
      <c r="C805" s="10" t="s">
        <v>2575</v>
      </c>
      <c r="D805" s="11">
        <v>2800</v>
      </c>
      <c r="E805" s="12">
        <v>2265</v>
      </c>
      <c r="F805" s="13">
        <f t="shared" si="15"/>
        <v>0.191071428571429</v>
      </c>
      <c r="G805" s="14">
        <v>4</v>
      </c>
      <c r="H805" s="15" t="s">
        <v>2576</v>
      </c>
      <c r="I805" s="15" t="s">
        <v>2081</v>
      </c>
      <c r="J805" s="18" t="s">
        <v>287</v>
      </c>
      <c r="K805" s="19" t="s">
        <v>23</v>
      </c>
    </row>
    <row r="806" spans="2:11">
      <c r="B806" s="9" t="s">
        <v>2577</v>
      </c>
      <c r="C806" s="10" t="s">
        <v>2578</v>
      </c>
      <c r="D806" s="11">
        <v>133</v>
      </c>
      <c r="E806" s="12">
        <v>95</v>
      </c>
      <c r="F806" s="13">
        <f t="shared" si="15"/>
        <v>0.285714285714286</v>
      </c>
      <c r="G806" s="14">
        <v>48</v>
      </c>
      <c r="H806" s="15" t="s">
        <v>2579</v>
      </c>
      <c r="I806" s="15" t="s">
        <v>2081</v>
      </c>
      <c r="J806" s="18" t="s">
        <v>287</v>
      </c>
      <c r="K806" s="19" t="s">
        <v>23</v>
      </c>
    </row>
    <row r="807" spans="2:11">
      <c r="B807" s="9" t="s">
        <v>2580</v>
      </c>
      <c r="C807" s="10" t="s">
        <v>2581</v>
      </c>
      <c r="D807" s="11">
        <v>8</v>
      </c>
      <c r="E807" s="12">
        <v>5.9</v>
      </c>
      <c r="F807" s="13">
        <f t="shared" si="15"/>
        <v>0.2625</v>
      </c>
      <c r="G807" s="14">
        <v>42</v>
      </c>
      <c r="H807" s="15" t="s">
        <v>2582</v>
      </c>
      <c r="I807" s="15" t="s">
        <v>2081</v>
      </c>
      <c r="J807" s="18" t="s">
        <v>512</v>
      </c>
      <c r="K807" s="19" t="s">
        <v>18</v>
      </c>
    </row>
    <row r="808" spans="2:11">
      <c r="B808" s="9" t="s">
        <v>2583</v>
      </c>
      <c r="C808" s="10" t="s">
        <v>2584</v>
      </c>
      <c r="D808" s="11">
        <v>900</v>
      </c>
      <c r="E808" s="12">
        <v>809</v>
      </c>
      <c r="F808" s="13">
        <f t="shared" si="15"/>
        <v>0.101111111111111</v>
      </c>
      <c r="G808" s="14">
        <v>1</v>
      </c>
      <c r="H808" s="15" t="s">
        <v>2585</v>
      </c>
      <c r="I808" s="15" t="s">
        <v>2081</v>
      </c>
      <c r="J808" s="18" t="s">
        <v>287</v>
      </c>
      <c r="K808" s="19" t="s">
        <v>23</v>
      </c>
    </row>
    <row r="809" spans="2:11">
      <c r="B809" s="9" t="s">
        <v>2586</v>
      </c>
      <c r="C809" s="10" t="s">
        <v>2587</v>
      </c>
      <c r="D809" s="11">
        <v>85</v>
      </c>
      <c r="E809" s="12">
        <v>72</v>
      </c>
      <c r="F809" s="13">
        <f t="shared" si="15"/>
        <v>0.152941176470588</v>
      </c>
      <c r="G809" s="14">
        <v>2</v>
      </c>
      <c r="H809" s="15" t="s">
        <v>2588</v>
      </c>
      <c r="I809" s="15" t="s">
        <v>2081</v>
      </c>
      <c r="J809" s="18" t="s">
        <v>71</v>
      </c>
      <c r="K809" s="19" t="s">
        <v>18</v>
      </c>
    </row>
    <row r="810" spans="2:11">
      <c r="B810" s="9" t="s">
        <v>2589</v>
      </c>
      <c r="C810" s="10" t="s">
        <v>2590</v>
      </c>
      <c r="D810" s="11">
        <v>49</v>
      </c>
      <c r="E810" s="12">
        <v>35</v>
      </c>
      <c r="F810" s="13">
        <f t="shared" si="15"/>
        <v>0.285714285714286</v>
      </c>
      <c r="G810" s="14">
        <v>5</v>
      </c>
      <c r="H810" s="15" t="s">
        <v>2591</v>
      </c>
      <c r="I810" s="15" t="s">
        <v>2081</v>
      </c>
      <c r="J810" s="18" t="s">
        <v>71</v>
      </c>
      <c r="K810" s="19" t="s">
        <v>18</v>
      </c>
    </row>
    <row r="811" spans="2:11">
      <c r="B811" s="9" t="s">
        <v>2592</v>
      </c>
      <c r="C811" s="10" t="s">
        <v>2593</v>
      </c>
      <c r="D811" s="11">
        <v>97</v>
      </c>
      <c r="E811" s="12">
        <v>83</v>
      </c>
      <c r="F811" s="13">
        <f t="shared" si="15"/>
        <v>0.144329896907217</v>
      </c>
      <c r="G811" s="14">
        <v>4</v>
      </c>
      <c r="H811" s="15" t="s">
        <v>2594</v>
      </c>
      <c r="I811" s="15" t="s">
        <v>2081</v>
      </c>
      <c r="J811" s="18" t="s">
        <v>71</v>
      </c>
      <c r="K811" s="19" t="s">
        <v>18</v>
      </c>
    </row>
    <row r="812" spans="2:11">
      <c r="B812" s="9" t="s">
        <v>2595</v>
      </c>
      <c r="C812" s="10" t="s">
        <v>2596</v>
      </c>
      <c r="D812" s="11">
        <v>18</v>
      </c>
      <c r="E812" s="12">
        <v>12</v>
      </c>
      <c r="F812" s="13">
        <f t="shared" si="15"/>
        <v>0.333333333333333</v>
      </c>
      <c r="G812" s="14">
        <v>9</v>
      </c>
      <c r="H812" s="15" t="s">
        <v>2597</v>
      </c>
      <c r="I812" s="15" t="s">
        <v>2081</v>
      </c>
      <c r="J812" s="18" t="s">
        <v>71</v>
      </c>
      <c r="K812" s="19" t="s">
        <v>18</v>
      </c>
    </row>
    <row r="813" spans="2:11">
      <c r="B813" s="9" t="s">
        <v>2598</v>
      </c>
      <c r="C813" s="10" t="s">
        <v>2599</v>
      </c>
      <c r="D813" s="11">
        <v>34.3</v>
      </c>
      <c r="E813" s="12">
        <v>21</v>
      </c>
      <c r="F813" s="13">
        <f t="shared" si="15"/>
        <v>0.387755102040816</v>
      </c>
      <c r="G813" s="14">
        <v>14</v>
      </c>
      <c r="H813" s="15" t="s">
        <v>2600</v>
      </c>
      <c r="I813" s="15" t="s">
        <v>2081</v>
      </c>
      <c r="J813" s="18" t="s">
        <v>249</v>
      </c>
      <c r="K813" s="19" t="s">
        <v>18</v>
      </c>
    </row>
    <row r="814" spans="2:11">
      <c r="B814" s="9" t="s">
        <v>2601</v>
      </c>
      <c r="C814" s="10" t="s">
        <v>2602</v>
      </c>
      <c r="D814" s="11">
        <v>390</v>
      </c>
      <c r="E814" s="12">
        <v>256</v>
      </c>
      <c r="F814" s="13">
        <f t="shared" si="15"/>
        <v>0.343589743589744</v>
      </c>
      <c r="G814" s="14">
        <v>35</v>
      </c>
      <c r="H814" s="15" t="s">
        <v>2603</v>
      </c>
      <c r="I814" s="15" t="s">
        <v>2081</v>
      </c>
      <c r="J814" s="18" t="s">
        <v>287</v>
      </c>
      <c r="K814" s="19" t="s">
        <v>23</v>
      </c>
    </row>
    <row r="815" spans="2:11">
      <c r="B815" s="9" t="s">
        <v>2604</v>
      </c>
      <c r="C815" s="10" t="s">
        <v>2605</v>
      </c>
      <c r="D815" s="11">
        <v>104</v>
      </c>
      <c r="E815" s="12">
        <v>103</v>
      </c>
      <c r="F815" s="13">
        <f t="shared" si="15"/>
        <v>0.00961538461538458</v>
      </c>
      <c r="G815" s="14">
        <v>2</v>
      </c>
      <c r="H815" s="15" t="s">
        <v>2606</v>
      </c>
      <c r="I815" s="15" t="s">
        <v>2081</v>
      </c>
      <c r="J815" s="18" t="s">
        <v>512</v>
      </c>
      <c r="K815" s="19" t="s">
        <v>18</v>
      </c>
    </row>
    <row r="816" spans="2:11">
      <c r="B816" s="9" t="s">
        <v>2607</v>
      </c>
      <c r="C816" s="10" t="s">
        <v>2608</v>
      </c>
      <c r="D816" s="11">
        <v>169</v>
      </c>
      <c r="E816" s="12">
        <v>115</v>
      </c>
      <c r="F816" s="13">
        <f t="shared" si="15"/>
        <v>0.319526627218935</v>
      </c>
      <c r="G816" s="14">
        <v>4</v>
      </c>
      <c r="H816" s="15" t="s">
        <v>2609</v>
      </c>
      <c r="I816" s="15" t="s">
        <v>2081</v>
      </c>
      <c r="J816" s="18" t="s">
        <v>71</v>
      </c>
      <c r="K816" s="19" t="s">
        <v>18</v>
      </c>
    </row>
    <row r="817" spans="2:11">
      <c r="B817" s="9" t="s">
        <v>2610</v>
      </c>
      <c r="C817" s="10" t="s">
        <v>2611</v>
      </c>
      <c r="D817" s="11">
        <v>154</v>
      </c>
      <c r="E817" s="12">
        <v>97</v>
      </c>
      <c r="F817" s="13">
        <f t="shared" si="15"/>
        <v>0.37012987012987</v>
      </c>
      <c r="G817" s="14">
        <v>2</v>
      </c>
      <c r="H817" s="15" t="s">
        <v>2612</v>
      </c>
      <c r="I817" s="15" t="s">
        <v>2081</v>
      </c>
      <c r="J817" s="18" t="s">
        <v>287</v>
      </c>
      <c r="K817" s="19" t="s">
        <v>23</v>
      </c>
    </row>
    <row r="818" spans="2:11">
      <c r="B818" s="9" t="s">
        <v>2613</v>
      </c>
      <c r="C818" s="10" t="s">
        <v>2614</v>
      </c>
      <c r="D818" s="11">
        <v>160</v>
      </c>
      <c r="E818" s="12">
        <v>110</v>
      </c>
      <c r="F818" s="13">
        <f t="shared" si="15"/>
        <v>0.3125</v>
      </c>
      <c r="G818" s="14">
        <v>6</v>
      </c>
      <c r="H818" s="15" t="s">
        <v>2615</v>
      </c>
      <c r="I818" s="15" t="s">
        <v>2081</v>
      </c>
      <c r="J818" s="18" t="s">
        <v>71</v>
      </c>
      <c r="K818" s="19" t="s">
        <v>18</v>
      </c>
    </row>
    <row r="819" spans="2:11">
      <c r="B819" s="9" t="s">
        <v>2616</v>
      </c>
      <c r="C819" s="10" t="s">
        <v>2617</v>
      </c>
      <c r="D819" s="11">
        <v>99</v>
      </c>
      <c r="E819" s="12">
        <v>75</v>
      </c>
      <c r="F819" s="13">
        <f t="shared" si="15"/>
        <v>0.242424242424242</v>
      </c>
      <c r="G819" s="14">
        <v>5</v>
      </c>
      <c r="H819" s="15" t="s">
        <v>2618</v>
      </c>
      <c r="I819" s="15" t="s">
        <v>2081</v>
      </c>
      <c r="J819" s="18" t="s">
        <v>249</v>
      </c>
      <c r="K819" s="19" t="s">
        <v>18</v>
      </c>
    </row>
    <row r="820" spans="2:11">
      <c r="B820" s="9" t="s">
        <v>2619</v>
      </c>
      <c r="C820" s="10" t="s">
        <v>2620</v>
      </c>
      <c r="D820" s="11">
        <v>99</v>
      </c>
      <c r="E820" s="12">
        <v>75</v>
      </c>
      <c r="F820" s="13">
        <f t="shared" si="15"/>
        <v>0.242424242424242</v>
      </c>
      <c r="G820" s="14">
        <v>4</v>
      </c>
      <c r="H820" s="15" t="s">
        <v>2621</v>
      </c>
      <c r="I820" s="15" t="s">
        <v>2081</v>
      </c>
      <c r="J820" s="18" t="s">
        <v>249</v>
      </c>
      <c r="K820" s="19" t="s">
        <v>18</v>
      </c>
    </row>
    <row r="821" spans="2:11">
      <c r="B821" s="9" t="s">
        <v>2622</v>
      </c>
      <c r="C821" s="10" t="s">
        <v>2623</v>
      </c>
      <c r="D821" s="11">
        <v>153</v>
      </c>
      <c r="E821" s="12">
        <v>115</v>
      </c>
      <c r="F821" s="13">
        <f t="shared" si="15"/>
        <v>0.248366013071895</v>
      </c>
      <c r="G821" s="14">
        <v>1</v>
      </c>
      <c r="H821" s="15" t="s">
        <v>2624</v>
      </c>
      <c r="I821" s="15" t="s">
        <v>2081</v>
      </c>
      <c r="J821" s="18" t="s">
        <v>249</v>
      </c>
      <c r="K821" s="19" t="s">
        <v>18</v>
      </c>
    </row>
    <row r="822" spans="2:11">
      <c r="B822" s="9" t="s">
        <v>2625</v>
      </c>
      <c r="C822" s="10" t="s">
        <v>2626</v>
      </c>
      <c r="D822" s="11">
        <v>190</v>
      </c>
      <c r="E822" s="12">
        <v>149</v>
      </c>
      <c r="F822" s="13">
        <f t="shared" si="15"/>
        <v>0.215789473684211</v>
      </c>
      <c r="G822" s="14">
        <v>1</v>
      </c>
      <c r="H822" s="15" t="s">
        <v>2627</v>
      </c>
      <c r="I822" s="15" t="s">
        <v>2081</v>
      </c>
      <c r="J822" s="18" t="s">
        <v>249</v>
      </c>
      <c r="K822" s="19" t="s">
        <v>18</v>
      </c>
    </row>
    <row r="823" spans="2:11">
      <c r="B823" s="9" t="s">
        <v>2628</v>
      </c>
      <c r="C823" s="10" t="s">
        <v>2629</v>
      </c>
      <c r="D823" s="11">
        <v>220</v>
      </c>
      <c r="E823" s="12">
        <v>160</v>
      </c>
      <c r="F823" s="13">
        <f t="shared" si="15"/>
        <v>0.272727272727273</v>
      </c>
      <c r="G823" s="14">
        <v>3</v>
      </c>
      <c r="H823" s="15" t="s">
        <v>2630</v>
      </c>
      <c r="I823" s="15" t="s">
        <v>2081</v>
      </c>
      <c r="J823" s="18" t="s">
        <v>249</v>
      </c>
      <c r="K823" s="19" t="s">
        <v>18</v>
      </c>
    </row>
    <row r="824" spans="2:11">
      <c r="B824" s="9" t="s">
        <v>2631</v>
      </c>
      <c r="C824" s="10" t="s">
        <v>2632</v>
      </c>
      <c r="D824" s="11">
        <v>48</v>
      </c>
      <c r="E824" s="12">
        <v>42</v>
      </c>
      <c r="F824" s="13">
        <f t="shared" si="15"/>
        <v>0.125</v>
      </c>
      <c r="G824" s="14">
        <v>18</v>
      </c>
      <c r="H824" s="15" t="s">
        <v>2633</v>
      </c>
      <c r="I824" s="15" t="s">
        <v>2081</v>
      </c>
      <c r="J824" s="18" t="s">
        <v>249</v>
      </c>
      <c r="K824" s="19" t="s">
        <v>18</v>
      </c>
    </row>
    <row r="825" spans="2:11">
      <c r="B825" s="9" t="s">
        <v>2634</v>
      </c>
      <c r="C825" s="10" t="s">
        <v>2635</v>
      </c>
      <c r="D825" s="11">
        <v>75</v>
      </c>
      <c r="E825" s="12">
        <v>66</v>
      </c>
      <c r="F825" s="13">
        <f t="shared" si="15"/>
        <v>0.12</v>
      </c>
      <c r="G825" s="14">
        <v>16</v>
      </c>
      <c r="H825" s="15" t="s">
        <v>2636</v>
      </c>
      <c r="I825" s="15" t="s">
        <v>2081</v>
      </c>
      <c r="J825" s="18" t="s">
        <v>249</v>
      </c>
      <c r="K825" s="19" t="s">
        <v>18</v>
      </c>
    </row>
    <row r="826" spans="2:11">
      <c r="B826" s="9" t="s">
        <v>2637</v>
      </c>
      <c r="C826" s="10" t="s">
        <v>2638</v>
      </c>
      <c r="D826" s="11">
        <v>102</v>
      </c>
      <c r="E826" s="12">
        <v>89</v>
      </c>
      <c r="F826" s="13">
        <f t="shared" si="15"/>
        <v>0.127450980392157</v>
      </c>
      <c r="G826" s="14">
        <v>6</v>
      </c>
      <c r="H826" s="15" t="s">
        <v>2639</v>
      </c>
      <c r="I826" s="15" t="s">
        <v>2081</v>
      </c>
      <c r="J826" s="18" t="s">
        <v>249</v>
      </c>
      <c r="K826" s="19" t="s">
        <v>18</v>
      </c>
    </row>
    <row r="827" spans="2:11">
      <c r="B827" s="9" t="s">
        <v>2640</v>
      </c>
      <c r="C827" s="10" t="s">
        <v>2641</v>
      </c>
      <c r="D827" s="11">
        <v>45</v>
      </c>
      <c r="E827" s="12">
        <v>42</v>
      </c>
      <c r="F827" s="13">
        <f t="shared" si="15"/>
        <v>0.0666666666666667</v>
      </c>
      <c r="G827" s="14">
        <v>1</v>
      </c>
      <c r="H827" s="15" t="s">
        <v>2642</v>
      </c>
      <c r="I827" s="15" t="s">
        <v>2081</v>
      </c>
      <c r="J827" s="18" t="s">
        <v>512</v>
      </c>
      <c r="K827" s="19" t="s">
        <v>18</v>
      </c>
    </row>
    <row r="828" spans="2:11">
      <c r="B828" s="9" t="s">
        <v>2643</v>
      </c>
      <c r="C828" s="10" t="s">
        <v>2644</v>
      </c>
      <c r="D828" s="11">
        <v>582</v>
      </c>
      <c r="E828" s="12">
        <v>570</v>
      </c>
      <c r="F828" s="13">
        <f t="shared" si="15"/>
        <v>0.020618556701031</v>
      </c>
      <c r="G828" s="14">
        <v>1</v>
      </c>
      <c r="H828" s="15" t="s">
        <v>2645</v>
      </c>
      <c r="I828" s="15" t="s">
        <v>2081</v>
      </c>
      <c r="J828" s="18" t="s">
        <v>71</v>
      </c>
      <c r="K828" s="19" t="s">
        <v>18</v>
      </c>
    </row>
    <row r="829" spans="2:11">
      <c r="B829" s="9" t="s">
        <v>2646</v>
      </c>
      <c r="C829" s="10" t="s">
        <v>2647</v>
      </c>
      <c r="D829" s="11">
        <v>34</v>
      </c>
      <c r="E829" s="12">
        <v>20</v>
      </c>
      <c r="F829" s="13">
        <f t="shared" si="15"/>
        <v>0.411764705882353</v>
      </c>
      <c r="G829" s="14">
        <v>9</v>
      </c>
      <c r="H829" s="15" t="s">
        <v>2648</v>
      </c>
      <c r="I829" s="15" t="s">
        <v>2081</v>
      </c>
      <c r="J829" s="18" t="s">
        <v>287</v>
      </c>
      <c r="K829" s="19" t="s">
        <v>23</v>
      </c>
    </row>
    <row r="830" spans="2:11">
      <c r="B830" s="9" t="s">
        <v>2649</v>
      </c>
      <c r="C830" s="10" t="s">
        <v>2650</v>
      </c>
      <c r="D830" s="11">
        <v>9900</v>
      </c>
      <c r="E830" s="12">
        <v>9200</v>
      </c>
      <c r="F830" s="13">
        <f t="shared" si="15"/>
        <v>0.0707070707070707</v>
      </c>
      <c r="G830" s="14">
        <v>1</v>
      </c>
      <c r="H830" s="15" t="s">
        <v>2651</v>
      </c>
      <c r="I830" s="15" t="s">
        <v>2081</v>
      </c>
      <c r="J830" s="18" t="s">
        <v>512</v>
      </c>
      <c r="K830" s="19" t="s">
        <v>18</v>
      </c>
    </row>
    <row r="831" spans="2:11">
      <c r="B831" s="9" t="s">
        <v>2652</v>
      </c>
      <c r="C831" s="10" t="s">
        <v>2653</v>
      </c>
      <c r="D831" s="11">
        <v>8.8</v>
      </c>
      <c r="E831" s="12">
        <v>8</v>
      </c>
      <c r="F831" s="13">
        <f t="shared" si="15"/>
        <v>0.0909090909090909</v>
      </c>
      <c r="G831" s="14">
        <v>140</v>
      </c>
      <c r="H831" s="15" t="s">
        <v>2654</v>
      </c>
      <c r="I831" s="15" t="s">
        <v>2081</v>
      </c>
      <c r="J831" s="18" t="s">
        <v>287</v>
      </c>
      <c r="K831" s="19" t="s">
        <v>23</v>
      </c>
    </row>
    <row r="832" spans="2:11">
      <c r="B832" s="9" t="s">
        <v>2655</v>
      </c>
      <c r="C832" s="10" t="s">
        <v>2656</v>
      </c>
      <c r="D832" s="11">
        <v>33.3</v>
      </c>
      <c r="E832" s="12">
        <v>17</v>
      </c>
      <c r="F832" s="13">
        <f t="shared" si="15"/>
        <v>0.489489489489489</v>
      </c>
      <c r="G832" s="14">
        <v>9</v>
      </c>
      <c r="H832" s="15" t="s">
        <v>2657</v>
      </c>
      <c r="I832" s="15" t="s">
        <v>2081</v>
      </c>
      <c r="J832" s="18" t="s">
        <v>306</v>
      </c>
      <c r="K832" s="19" t="s">
        <v>18</v>
      </c>
    </row>
    <row r="833" spans="2:11">
      <c r="B833" s="9" t="s">
        <v>2658</v>
      </c>
      <c r="C833" s="10" t="s">
        <v>2659</v>
      </c>
      <c r="D833" s="11">
        <v>67</v>
      </c>
      <c r="E833" s="12">
        <v>24</v>
      </c>
      <c r="F833" s="13">
        <f t="shared" si="15"/>
        <v>0.641791044776119</v>
      </c>
      <c r="G833" s="14">
        <v>2</v>
      </c>
      <c r="H833" s="15" t="s">
        <v>2660</v>
      </c>
      <c r="I833" s="15" t="s">
        <v>2081</v>
      </c>
      <c r="J833" s="18" t="s">
        <v>287</v>
      </c>
      <c r="K833" s="19" t="s">
        <v>23</v>
      </c>
    </row>
    <row r="834" spans="2:11">
      <c r="B834" s="9" t="s">
        <v>2661</v>
      </c>
      <c r="C834" s="10" t="s">
        <v>2662</v>
      </c>
      <c r="D834" s="11">
        <v>73</v>
      </c>
      <c r="E834" s="12">
        <v>35</v>
      </c>
      <c r="F834" s="13">
        <f t="shared" si="15"/>
        <v>0.52054794520548</v>
      </c>
      <c r="G834" s="14">
        <v>1</v>
      </c>
      <c r="H834" s="15" t="s">
        <v>2663</v>
      </c>
      <c r="I834" s="15" t="s">
        <v>2081</v>
      </c>
      <c r="J834" s="18" t="s">
        <v>287</v>
      </c>
      <c r="K834" s="19" t="s">
        <v>23</v>
      </c>
    </row>
    <row r="835" spans="2:11">
      <c r="B835" s="9" t="s">
        <v>2664</v>
      </c>
      <c r="C835" s="10" t="s">
        <v>2665</v>
      </c>
      <c r="D835" s="11">
        <v>5.7</v>
      </c>
      <c r="E835" s="12">
        <v>4</v>
      </c>
      <c r="F835" s="13">
        <f t="shared" si="15"/>
        <v>0.298245614035088</v>
      </c>
      <c r="G835" s="14">
        <v>8</v>
      </c>
      <c r="H835" s="15" t="s">
        <v>2666</v>
      </c>
      <c r="I835" s="15" t="s">
        <v>2081</v>
      </c>
      <c r="J835" s="18" t="s">
        <v>287</v>
      </c>
      <c r="K835" s="19" t="s">
        <v>23</v>
      </c>
    </row>
    <row r="836" spans="2:11">
      <c r="B836" s="9" t="s">
        <v>2667</v>
      </c>
      <c r="C836" s="10" t="s">
        <v>2668</v>
      </c>
      <c r="D836" s="11">
        <v>89</v>
      </c>
      <c r="E836" s="12">
        <v>77</v>
      </c>
      <c r="F836" s="13">
        <f t="shared" si="15"/>
        <v>0.134831460674157</v>
      </c>
      <c r="G836" s="14">
        <v>4</v>
      </c>
      <c r="H836" s="15" t="s">
        <v>2669</v>
      </c>
      <c r="I836" s="15" t="s">
        <v>2081</v>
      </c>
      <c r="J836" s="18" t="s">
        <v>71</v>
      </c>
      <c r="K836" s="19" t="s">
        <v>18</v>
      </c>
    </row>
    <row r="837" spans="2:11">
      <c r="B837" s="9" t="s">
        <v>2670</v>
      </c>
      <c r="C837" s="10" t="s">
        <v>2671</v>
      </c>
      <c r="D837" s="11">
        <v>149</v>
      </c>
      <c r="E837" s="12">
        <v>134</v>
      </c>
      <c r="F837" s="13">
        <f t="shared" si="15"/>
        <v>0.100671140939597</v>
      </c>
      <c r="G837" s="14">
        <v>9</v>
      </c>
      <c r="H837" s="15" t="s">
        <v>2672</v>
      </c>
      <c r="I837" s="15" t="s">
        <v>2081</v>
      </c>
      <c r="J837" s="18" t="s">
        <v>71</v>
      </c>
      <c r="K837" s="19" t="s">
        <v>18</v>
      </c>
    </row>
    <row r="838" spans="2:11">
      <c r="B838" s="9" t="s">
        <v>2673</v>
      </c>
      <c r="C838" s="10" t="s">
        <v>2674</v>
      </c>
      <c r="D838" s="11">
        <v>79</v>
      </c>
      <c r="E838" s="12">
        <v>71</v>
      </c>
      <c r="F838" s="13">
        <f t="shared" si="15"/>
        <v>0.10126582278481</v>
      </c>
      <c r="G838" s="14">
        <v>22</v>
      </c>
      <c r="H838" s="15" t="s">
        <v>2675</v>
      </c>
      <c r="I838" s="15" t="s">
        <v>2081</v>
      </c>
      <c r="J838" s="18" t="s">
        <v>71</v>
      </c>
      <c r="K838" s="19" t="s">
        <v>18</v>
      </c>
    </row>
    <row r="839" spans="2:11">
      <c r="B839" s="9" t="s">
        <v>2676</v>
      </c>
      <c r="C839" s="10" t="s">
        <v>2677</v>
      </c>
      <c r="D839" s="11">
        <v>82</v>
      </c>
      <c r="E839" s="12">
        <v>77</v>
      </c>
      <c r="F839" s="13">
        <f t="shared" si="15"/>
        <v>0.0609756097560976</v>
      </c>
      <c r="G839" s="14">
        <v>35</v>
      </c>
      <c r="H839" s="15" t="s">
        <v>2678</v>
      </c>
      <c r="I839" s="15" t="s">
        <v>2081</v>
      </c>
      <c r="J839" s="18" t="s">
        <v>71</v>
      </c>
      <c r="K839" s="19" t="s">
        <v>18</v>
      </c>
    </row>
    <row r="840" spans="2:11">
      <c r="B840" s="9" t="s">
        <v>2679</v>
      </c>
      <c r="C840" s="10" t="s">
        <v>2680</v>
      </c>
      <c r="D840" s="11">
        <v>55</v>
      </c>
      <c r="E840" s="12">
        <v>50</v>
      </c>
      <c r="F840" s="13">
        <f t="shared" si="15"/>
        <v>0.0909090909090909</v>
      </c>
      <c r="G840" s="14">
        <v>26</v>
      </c>
      <c r="H840" s="15" t="s">
        <v>2681</v>
      </c>
      <c r="I840" s="15" t="s">
        <v>2081</v>
      </c>
      <c r="J840" s="18" t="s">
        <v>71</v>
      </c>
      <c r="K840" s="19" t="s">
        <v>18</v>
      </c>
    </row>
    <row r="841" spans="2:11">
      <c r="B841" s="9" t="s">
        <v>2682</v>
      </c>
      <c r="C841" s="10" t="s">
        <v>2683</v>
      </c>
      <c r="D841" s="11">
        <v>290</v>
      </c>
      <c r="E841" s="12">
        <v>206</v>
      </c>
      <c r="F841" s="13">
        <f t="shared" si="15"/>
        <v>0.289655172413793</v>
      </c>
      <c r="G841" s="14">
        <v>10</v>
      </c>
      <c r="H841" s="15" t="s">
        <v>2684</v>
      </c>
      <c r="I841" s="15" t="s">
        <v>2081</v>
      </c>
      <c r="J841" s="18" t="s">
        <v>591</v>
      </c>
      <c r="K841" s="19" t="s">
        <v>18</v>
      </c>
    </row>
    <row r="842" spans="2:11">
      <c r="B842" s="9" t="s">
        <v>2685</v>
      </c>
      <c r="C842" s="10" t="s">
        <v>2686</v>
      </c>
      <c r="D842" s="11">
        <v>380</v>
      </c>
      <c r="E842" s="12">
        <v>275</v>
      </c>
      <c r="F842" s="13">
        <f t="shared" si="15"/>
        <v>0.276315789473684</v>
      </c>
      <c r="G842" s="14">
        <v>10</v>
      </c>
      <c r="H842" s="15" t="s">
        <v>2687</v>
      </c>
      <c r="I842" s="15" t="s">
        <v>2081</v>
      </c>
      <c r="J842" s="18" t="s">
        <v>591</v>
      </c>
      <c r="K842" s="19" t="s">
        <v>18</v>
      </c>
    </row>
    <row r="843" spans="2:11">
      <c r="B843" s="9" t="s">
        <v>2688</v>
      </c>
      <c r="C843" s="10" t="s">
        <v>2689</v>
      </c>
      <c r="D843" s="11">
        <v>350</v>
      </c>
      <c r="E843" s="12">
        <v>248</v>
      </c>
      <c r="F843" s="13">
        <f t="shared" si="15"/>
        <v>0.291428571428571</v>
      </c>
      <c r="G843" s="14">
        <v>1</v>
      </c>
      <c r="H843" s="15" t="s">
        <v>2690</v>
      </c>
      <c r="I843" s="15" t="s">
        <v>2081</v>
      </c>
      <c r="J843" s="18" t="s">
        <v>591</v>
      </c>
      <c r="K843" s="19" t="s">
        <v>18</v>
      </c>
    </row>
    <row r="844" spans="2:11">
      <c r="B844" s="9" t="s">
        <v>2691</v>
      </c>
      <c r="C844" s="10" t="s">
        <v>2692</v>
      </c>
      <c r="D844" s="11">
        <v>350</v>
      </c>
      <c r="E844" s="12">
        <v>248</v>
      </c>
      <c r="F844" s="13">
        <f t="shared" si="15"/>
        <v>0.291428571428571</v>
      </c>
      <c r="G844" s="14">
        <v>1</v>
      </c>
      <c r="H844" s="15" t="s">
        <v>2693</v>
      </c>
      <c r="I844" s="15" t="s">
        <v>2081</v>
      </c>
      <c r="J844" s="18" t="s">
        <v>591</v>
      </c>
      <c r="K844" s="19" t="s">
        <v>18</v>
      </c>
    </row>
    <row r="845" spans="2:11">
      <c r="B845" s="9" t="s">
        <v>2694</v>
      </c>
      <c r="C845" s="10" t="s">
        <v>2695</v>
      </c>
      <c r="D845" s="11">
        <v>350</v>
      </c>
      <c r="E845" s="12">
        <v>248</v>
      </c>
      <c r="F845" s="13">
        <f t="shared" si="15"/>
        <v>0.291428571428571</v>
      </c>
      <c r="G845" s="14">
        <v>1</v>
      </c>
      <c r="H845" s="15" t="s">
        <v>2696</v>
      </c>
      <c r="I845" s="15" t="s">
        <v>2081</v>
      </c>
      <c r="J845" s="18" t="s">
        <v>591</v>
      </c>
      <c r="K845" s="19" t="s">
        <v>18</v>
      </c>
    </row>
    <row r="846" spans="2:11">
      <c r="B846" s="9" t="s">
        <v>2697</v>
      </c>
      <c r="C846" s="10" t="s">
        <v>2698</v>
      </c>
      <c r="D846" s="11">
        <v>15</v>
      </c>
      <c r="E846" s="12">
        <v>11</v>
      </c>
      <c r="F846" s="13">
        <f t="shared" si="15"/>
        <v>0.266666666666667</v>
      </c>
      <c r="G846" s="14">
        <v>134</v>
      </c>
      <c r="H846" s="15" t="s">
        <v>2699</v>
      </c>
      <c r="I846" s="15" t="s">
        <v>2081</v>
      </c>
      <c r="J846" s="18" t="s">
        <v>1464</v>
      </c>
      <c r="K846" s="19" t="s">
        <v>18</v>
      </c>
    </row>
    <row r="847" spans="2:11">
      <c r="B847" s="9" t="s">
        <v>2700</v>
      </c>
      <c r="C847" s="10" t="s">
        <v>2701</v>
      </c>
      <c r="D847" s="11">
        <v>38</v>
      </c>
      <c r="E847" s="12">
        <v>27</v>
      </c>
      <c r="F847" s="13">
        <f t="shared" si="15"/>
        <v>0.289473684210526</v>
      </c>
      <c r="G847" s="14">
        <v>6</v>
      </c>
      <c r="H847" s="15" t="s">
        <v>2702</v>
      </c>
      <c r="I847" s="15" t="s">
        <v>2081</v>
      </c>
      <c r="J847" s="18" t="s">
        <v>1464</v>
      </c>
      <c r="K847" s="19" t="s">
        <v>18</v>
      </c>
    </row>
    <row r="848" spans="2:11">
      <c r="B848" s="9" t="s">
        <v>2703</v>
      </c>
      <c r="C848" s="10" t="s">
        <v>2704</v>
      </c>
      <c r="D848" s="11">
        <v>20</v>
      </c>
      <c r="E848" s="12">
        <v>14</v>
      </c>
      <c r="F848" s="13">
        <f t="shared" si="15"/>
        <v>0.3</v>
      </c>
      <c r="G848" s="14">
        <v>72</v>
      </c>
      <c r="H848" s="15" t="s">
        <v>2705</v>
      </c>
      <c r="I848" s="15" t="s">
        <v>2081</v>
      </c>
      <c r="J848" s="18" t="s">
        <v>1464</v>
      </c>
      <c r="K848" s="19" t="s">
        <v>18</v>
      </c>
    </row>
    <row r="849" spans="2:11">
      <c r="B849" s="9" t="s">
        <v>2706</v>
      </c>
      <c r="C849" s="10" t="s">
        <v>2707</v>
      </c>
      <c r="D849" s="11">
        <v>20</v>
      </c>
      <c r="E849" s="12">
        <v>14</v>
      </c>
      <c r="F849" s="13">
        <f t="shared" si="15"/>
        <v>0.3</v>
      </c>
      <c r="G849" s="14">
        <v>36</v>
      </c>
      <c r="H849" s="15" t="s">
        <v>2708</v>
      </c>
      <c r="I849" s="15" t="s">
        <v>2081</v>
      </c>
      <c r="J849" s="18" t="s">
        <v>1464</v>
      </c>
      <c r="K849" s="19" t="s">
        <v>18</v>
      </c>
    </row>
    <row r="850" spans="2:11">
      <c r="B850" s="9" t="s">
        <v>2709</v>
      </c>
      <c r="C850" s="10" t="s">
        <v>2710</v>
      </c>
      <c r="D850" s="11">
        <v>85</v>
      </c>
      <c r="E850" s="12">
        <v>78</v>
      </c>
      <c r="F850" s="13">
        <f t="shared" si="15"/>
        <v>0.0823529411764706</v>
      </c>
      <c r="G850" s="14">
        <v>95</v>
      </c>
      <c r="H850" s="15" t="s">
        <v>2711</v>
      </c>
      <c r="I850" s="15" t="s">
        <v>2081</v>
      </c>
      <c r="J850" s="18" t="s">
        <v>71</v>
      </c>
      <c r="K850" s="19" t="s">
        <v>18</v>
      </c>
    </row>
    <row r="851" spans="2:11">
      <c r="B851" s="9" t="s">
        <v>2712</v>
      </c>
      <c r="C851" s="10" t="s">
        <v>2713</v>
      </c>
      <c r="D851" s="11">
        <v>18</v>
      </c>
      <c r="E851" s="12">
        <v>13</v>
      </c>
      <c r="F851" s="13">
        <f t="shared" si="15"/>
        <v>0.277777777777778</v>
      </c>
      <c r="G851" s="14">
        <v>24</v>
      </c>
      <c r="H851" s="15" t="s">
        <v>2714</v>
      </c>
      <c r="I851" s="15" t="s">
        <v>2081</v>
      </c>
      <c r="J851" s="18" t="s">
        <v>37</v>
      </c>
      <c r="K851" s="19" t="s">
        <v>18</v>
      </c>
    </row>
    <row r="852" spans="2:11">
      <c r="B852" s="9" t="s">
        <v>2715</v>
      </c>
      <c r="C852" s="10" t="s">
        <v>2716</v>
      </c>
      <c r="D852" s="11">
        <v>270</v>
      </c>
      <c r="E852" s="12">
        <v>181</v>
      </c>
      <c r="F852" s="13">
        <f t="shared" si="15"/>
        <v>0.32962962962963</v>
      </c>
      <c r="G852" s="14">
        <v>8</v>
      </c>
      <c r="H852" s="15" t="s">
        <v>2717</v>
      </c>
      <c r="I852" s="15" t="s">
        <v>2081</v>
      </c>
      <c r="J852" s="18" t="s">
        <v>249</v>
      </c>
      <c r="K852" s="19" t="s">
        <v>18</v>
      </c>
    </row>
    <row r="853" spans="2:11">
      <c r="B853" s="9" t="s">
        <v>2718</v>
      </c>
      <c r="C853" s="10" t="s">
        <v>2719</v>
      </c>
      <c r="D853" s="11">
        <v>108</v>
      </c>
      <c r="E853" s="12">
        <v>81</v>
      </c>
      <c r="F853" s="13">
        <f t="shared" si="15"/>
        <v>0.25</v>
      </c>
      <c r="G853" s="14">
        <v>2</v>
      </c>
      <c r="H853" s="15" t="s">
        <v>2720</v>
      </c>
      <c r="I853" s="15" t="s">
        <v>2081</v>
      </c>
      <c r="J853" s="18" t="s">
        <v>71</v>
      </c>
      <c r="K853" s="19" t="s">
        <v>18</v>
      </c>
    </row>
    <row r="854" spans="2:12">
      <c r="B854" s="15" t="s">
        <v>2721</v>
      </c>
      <c r="C854" s="20" t="s">
        <v>2722</v>
      </c>
      <c r="D854" s="11">
        <f>VLOOKUP(B854,[1]客户分类价格!$A:$B,2,0)</f>
        <v>550</v>
      </c>
      <c r="E854" s="12">
        <v>364</v>
      </c>
      <c r="F854" s="13">
        <f t="shared" si="15"/>
        <v>0.338181818181818</v>
      </c>
      <c r="G854" s="14">
        <v>12</v>
      </c>
      <c r="H854" s="15" t="s">
        <v>2723</v>
      </c>
      <c r="I854" s="15" t="s">
        <v>1946</v>
      </c>
      <c r="J854" s="18" t="s">
        <v>37</v>
      </c>
      <c r="K854" s="19" t="s">
        <v>18</v>
      </c>
      <c r="L854" s="1">
        <v>1</v>
      </c>
    </row>
    <row r="855" spans="2:11">
      <c r="B855" s="15" t="s">
        <v>2724</v>
      </c>
      <c r="C855" s="20" t="s">
        <v>2725</v>
      </c>
      <c r="D855" s="11">
        <f>VLOOKUP(B855,[1]客户分类价格!$A:$B,2,0)</f>
        <v>3980</v>
      </c>
      <c r="E855" s="12">
        <v>3160</v>
      </c>
      <c r="F855" s="13">
        <f t="shared" si="15"/>
        <v>0.206030150753769</v>
      </c>
      <c r="G855" s="14">
        <v>1</v>
      </c>
      <c r="H855" s="15" t="s">
        <v>2726</v>
      </c>
      <c r="I855" s="15" t="s">
        <v>2081</v>
      </c>
      <c r="J855" s="18" t="s">
        <v>249</v>
      </c>
      <c r="K855" s="19" t="s">
        <v>23</v>
      </c>
    </row>
    <row r="856" spans="2:11">
      <c r="B856" s="15" t="s">
        <v>2727</v>
      </c>
      <c r="C856" s="20" t="s">
        <v>2728</v>
      </c>
      <c r="D856" s="11">
        <f>VLOOKUP(B856,[1]客户分类价格!$A:$B,2,0)</f>
        <v>263</v>
      </c>
      <c r="E856" s="12">
        <v>182</v>
      </c>
      <c r="F856" s="13">
        <f t="shared" si="15"/>
        <v>0.307984790874525</v>
      </c>
      <c r="G856" s="14">
        <v>26</v>
      </c>
      <c r="H856" s="15" t="s">
        <v>2729</v>
      </c>
      <c r="I856" s="15" t="s">
        <v>2730</v>
      </c>
      <c r="J856" s="18" t="s">
        <v>249</v>
      </c>
      <c r="K856" s="19" t="s">
        <v>18</v>
      </c>
    </row>
    <row r="857" spans="2:11">
      <c r="B857" s="15" t="s">
        <v>2731</v>
      </c>
      <c r="C857" s="20" t="s">
        <v>2732</v>
      </c>
      <c r="D857" s="11">
        <f>VLOOKUP(B857,[1]客户分类价格!$A:$B,2,0)</f>
        <v>278</v>
      </c>
      <c r="E857" s="12">
        <v>186</v>
      </c>
      <c r="F857" s="13">
        <f t="shared" si="15"/>
        <v>0.330935251798561</v>
      </c>
      <c r="G857" s="14">
        <v>17</v>
      </c>
      <c r="H857" s="15" t="s">
        <v>2733</v>
      </c>
      <c r="I857" s="15" t="s">
        <v>2730</v>
      </c>
      <c r="J857" s="18" t="s">
        <v>249</v>
      </c>
      <c r="K857" s="19" t="s">
        <v>18</v>
      </c>
    </row>
    <row r="858" spans="2:11">
      <c r="B858" s="15" t="s">
        <v>2734</v>
      </c>
      <c r="C858" s="20" t="s">
        <v>2735</v>
      </c>
      <c r="D858" s="11">
        <f>VLOOKUP(B858,[1]客户分类价格!$A:$B,2,0)</f>
        <v>5190</v>
      </c>
      <c r="E858" s="12">
        <v>3280</v>
      </c>
      <c r="F858" s="13">
        <f t="shared" si="15"/>
        <v>0.368015414258189</v>
      </c>
      <c r="G858" s="14">
        <v>2</v>
      </c>
      <c r="H858" s="15" t="s">
        <v>2736</v>
      </c>
      <c r="I858" s="15" t="s">
        <v>2737</v>
      </c>
      <c r="J858" s="18" t="s">
        <v>37</v>
      </c>
      <c r="K858" s="19" t="s">
        <v>18</v>
      </c>
    </row>
    <row r="859" spans="2:11">
      <c r="B859" s="15" t="s">
        <v>2738</v>
      </c>
      <c r="C859" s="20" t="s">
        <v>2739</v>
      </c>
      <c r="D859" s="11">
        <f>VLOOKUP(B859,[1]客户分类价格!$A:$B,2,0)</f>
        <v>5600</v>
      </c>
      <c r="E859" s="12">
        <v>3630</v>
      </c>
      <c r="F859" s="13">
        <f t="shared" si="15"/>
        <v>0.351785714285714</v>
      </c>
      <c r="G859" s="14">
        <v>3</v>
      </c>
      <c r="H859" s="15" t="s">
        <v>2740</v>
      </c>
      <c r="I859" s="15" t="s">
        <v>16</v>
      </c>
      <c r="J859" s="18" t="s">
        <v>17</v>
      </c>
      <c r="K859" s="19" t="s">
        <v>18</v>
      </c>
    </row>
    <row r="860" spans="2:11">
      <c r="B860" s="15" t="s">
        <v>2741</v>
      </c>
      <c r="C860" s="20" t="s">
        <v>2742</v>
      </c>
      <c r="D860" s="11">
        <f>VLOOKUP(B860,[1]客户分类价格!$A:$B,2,0)</f>
        <v>1520</v>
      </c>
      <c r="E860" s="12">
        <v>951</v>
      </c>
      <c r="F860" s="13">
        <f t="shared" si="15"/>
        <v>0.374342105263158</v>
      </c>
      <c r="G860" s="14">
        <v>3</v>
      </c>
      <c r="H860" s="15" t="s">
        <v>2743</v>
      </c>
      <c r="I860" s="15" t="s">
        <v>16</v>
      </c>
      <c r="J860" s="18" t="s">
        <v>17</v>
      </c>
      <c r="K860" s="19" t="s">
        <v>18</v>
      </c>
    </row>
    <row r="861" spans="2:11">
      <c r="B861" s="15" t="s">
        <v>2744</v>
      </c>
      <c r="C861" s="20" t="s">
        <v>2745</v>
      </c>
      <c r="D861" s="11">
        <f>VLOOKUP(B861,[1]客户分类价格!$A:$B,2,0)</f>
        <v>8240</v>
      </c>
      <c r="E861" s="12">
        <v>4720</v>
      </c>
      <c r="F861" s="13">
        <f>1-(E861/D861)</f>
        <v>0.427184466019418</v>
      </c>
      <c r="G861" s="14">
        <v>1</v>
      </c>
      <c r="H861" s="15" t="s">
        <v>2746</v>
      </c>
      <c r="I861" s="15" t="s">
        <v>16</v>
      </c>
      <c r="J861" s="18" t="s">
        <v>37</v>
      </c>
      <c r="K861" s="19" t="s">
        <v>18</v>
      </c>
    </row>
    <row r="862" spans="2:11">
      <c r="B862" s="15" t="s">
        <v>2747</v>
      </c>
      <c r="C862" s="20" t="s">
        <v>2748</v>
      </c>
      <c r="D862" s="11">
        <f>VLOOKUP(B862,[1]客户分类价格!$A:$B,2,0)</f>
        <v>2220</v>
      </c>
      <c r="E862" s="12">
        <v>1190</v>
      </c>
      <c r="F862" s="13">
        <f>1-(E862/D862)</f>
        <v>0.463963963963964</v>
      </c>
      <c r="G862" s="14">
        <v>2</v>
      </c>
      <c r="H862" s="15" t="s">
        <v>2749</v>
      </c>
      <c r="I862" s="15" t="s">
        <v>16</v>
      </c>
      <c r="J862" s="18" t="s">
        <v>17</v>
      </c>
      <c r="K862" s="19" t="s">
        <v>18</v>
      </c>
    </row>
    <row r="863" spans="2:11">
      <c r="B863" s="15" t="s">
        <v>2750</v>
      </c>
      <c r="C863" s="20" t="s">
        <v>2751</v>
      </c>
      <c r="D863" s="11">
        <f>VLOOKUP(B863,[1]客户分类价格!$A:$B,2,0)</f>
        <v>2980</v>
      </c>
      <c r="E863" s="12">
        <v>2260</v>
      </c>
      <c r="F863" s="13">
        <f>1-(E863/D863)</f>
        <v>0.241610738255034</v>
      </c>
      <c r="G863" s="14">
        <v>1</v>
      </c>
      <c r="H863" s="15" t="s">
        <v>2752</v>
      </c>
      <c r="I863" s="15" t="s">
        <v>1095</v>
      </c>
      <c r="J863" s="18" t="s">
        <v>249</v>
      </c>
      <c r="K863" s="19" t="s">
        <v>18</v>
      </c>
    </row>
    <row r="864" spans="2:11">
      <c r="B864" s="15" t="s">
        <v>2753</v>
      </c>
      <c r="C864" s="20" t="s">
        <v>2754</v>
      </c>
      <c r="D864" s="11">
        <f>VLOOKUP(B864,[1]客户分类价格!$A:$B,2,0)</f>
        <v>232</v>
      </c>
      <c r="E864" s="12">
        <v>136</v>
      </c>
      <c r="F864" s="13">
        <f>1-(E864/D864)</f>
        <v>0.413793103448276</v>
      </c>
      <c r="G864" s="14">
        <v>19</v>
      </c>
      <c r="H864" s="15" t="s">
        <v>2755</v>
      </c>
      <c r="I864" s="15" t="s">
        <v>16</v>
      </c>
      <c r="J864" s="18" t="s">
        <v>17</v>
      </c>
      <c r="K864" s="19" t="s">
        <v>18</v>
      </c>
    </row>
    <row r="865" spans="2:11">
      <c r="B865" s="15" t="s">
        <v>2756</v>
      </c>
      <c r="C865" s="20" t="s">
        <v>2757</v>
      </c>
      <c r="D865" s="11">
        <f>VLOOKUP(B865,[1]客户分类价格!$A:$B,2,0)</f>
        <v>890</v>
      </c>
      <c r="E865" s="12">
        <v>547</v>
      </c>
      <c r="F865" s="13">
        <f>1-(E865/D865)</f>
        <v>0.385393258426966</v>
      </c>
      <c r="G865" s="14">
        <v>4</v>
      </c>
      <c r="H865" s="15" t="s">
        <v>2758</v>
      </c>
      <c r="I865" s="15" t="s">
        <v>925</v>
      </c>
      <c r="J865" s="18" t="s">
        <v>37</v>
      </c>
      <c r="K865" s="19" t="s">
        <v>18</v>
      </c>
    </row>
    <row r="866" spans="2:11">
      <c r="B866" s="15" t="s">
        <v>2759</v>
      </c>
      <c r="C866" s="20" t="s">
        <v>2760</v>
      </c>
      <c r="D866" s="11">
        <f>VLOOKUP(B866,[1]客户分类价格!$A:$B,2,0)</f>
        <v>2470</v>
      </c>
      <c r="E866" s="12">
        <v>1710</v>
      </c>
      <c r="F866" s="13">
        <f>1-(E866/D866)</f>
        <v>0.307692307692308</v>
      </c>
      <c r="G866" s="14">
        <v>4</v>
      </c>
      <c r="H866" s="15" t="s">
        <v>2761</v>
      </c>
      <c r="I866" s="15" t="s">
        <v>16</v>
      </c>
      <c r="J866" s="18" t="s">
        <v>27</v>
      </c>
      <c r="K866" s="19" t="s">
        <v>18</v>
      </c>
    </row>
    <row r="867" spans="2:11">
      <c r="B867" s="15" t="s">
        <v>2762</v>
      </c>
      <c r="C867" s="20" t="s">
        <v>2763</v>
      </c>
      <c r="D867" s="11">
        <f>VLOOKUP(B867,[1]客户分类价格!$A:$B,2,0)</f>
        <v>380</v>
      </c>
      <c r="E867" s="12">
        <v>202</v>
      </c>
      <c r="F867" s="13">
        <f>1-(E867/D867)</f>
        <v>0.468421052631579</v>
      </c>
      <c r="G867" s="14">
        <v>12</v>
      </c>
      <c r="H867" s="15" t="s">
        <v>2764</v>
      </c>
      <c r="I867" s="15" t="s">
        <v>16</v>
      </c>
      <c r="J867" s="18" t="s">
        <v>17</v>
      </c>
      <c r="K867" s="19" t="s">
        <v>18</v>
      </c>
    </row>
    <row r="868" spans="2:11">
      <c r="B868" s="15" t="s">
        <v>2765</v>
      </c>
      <c r="C868" s="20" t="s">
        <v>2766</v>
      </c>
      <c r="D868" s="11">
        <f>VLOOKUP(B868,[1]客户分类价格!$A:$B,2,0)</f>
        <v>8700</v>
      </c>
      <c r="E868" s="12">
        <v>4480</v>
      </c>
      <c r="F868" s="13">
        <f>1-(E868/D868)</f>
        <v>0.485057471264368</v>
      </c>
      <c r="G868" s="14">
        <v>3</v>
      </c>
      <c r="H868" s="15" t="s">
        <v>2767</v>
      </c>
      <c r="I868" s="15" t="s">
        <v>16</v>
      </c>
      <c r="J868" s="18" t="s">
        <v>17</v>
      </c>
      <c r="K868" s="19" t="s">
        <v>18</v>
      </c>
    </row>
    <row r="869" spans="2:11">
      <c r="B869" s="15" t="s">
        <v>2768</v>
      </c>
      <c r="C869" s="20" t="s">
        <v>2769</v>
      </c>
      <c r="D869" s="11">
        <f>VLOOKUP(B869,[1]客户分类价格!$A:$B,2,0)</f>
        <v>11000</v>
      </c>
      <c r="E869" s="12">
        <v>6160</v>
      </c>
      <c r="F869" s="13">
        <f>1-(E869/D869)</f>
        <v>0.44</v>
      </c>
      <c r="G869" s="14">
        <v>10</v>
      </c>
      <c r="H869" s="15" t="s">
        <v>2770</v>
      </c>
      <c r="I869" s="15" t="s">
        <v>16</v>
      </c>
      <c r="J869" s="18" t="s">
        <v>17</v>
      </c>
      <c r="K869" s="19" t="s">
        <v>18</v>
      </c>
    </row>
    <row r="870" spans="2:11">
      <c r="B870" s="15" t="s">
        <v>2771</v>
      </c>
      <c r="C870" s="20" t="s">
        <v>2772</v>
      </c>
      <c r="D870" s="11">
        <f>VLOOKUP(B870,[1]客户分类价格!$A:$B,2,0)</f>
        <v>13500</v>
      </c>
      <c r="E870" s="12">
        <v>10360</v>
      </c>
      <c r="F870" s="13">
        <f>1-(E870/D870)</f>
        <v>0.232592592592593</v>
      </c>
      <c r="G870" s="14">
        <v>1</v>
      </c>
      <c r="H870" s="15" t="s">
        <v>2773</v>
      </c>
      <c r="I870" s="15" t="s">
        <v>16</v>
      </c>
      <c r="J870" s="18" t="s">
        <v>17</v>
      </c>
      <c r="K870" s="19" t="s">
        <v>18</v>
      </c>
    </row>
    <row r="871" spans="2:11">
      <c r="B871" s="15" t="s">
        <v>2774</v>
      </c>
      <c r="C871" s="20" t="s">
        <v>2775</v>
      </c>
      <c r="D871" s="11">
        <f>VLOOKUP(B871,[1]客户分类价格!$A:$B,2,0)</f>
        <v>6200</v>
      </c>
      <c r="E871" s="12">
        <v>4610</v>
      </c>
      <c r="F871" s="13">
        <f t="shared" ref="F871:F923" si="16">1-(E871/D871)</f>
        <v>0.256451612903226</v>
      </c>
      <c r="G871" s="14">
        <v>1</v>
      </c>
      <c r="H871" s="15" t="s">
        <v>2776</v>
      </c>
      <c r="I871" s="15" t="s">
        <v>16</v>
      </c>
      <c r="J871" s="18" t="s">
        <v>37</v>
      </c>
      <c r="K871" s="19" t="s">
        <v>18</v>
      </c>
    </row>
    <row r="872" spans="2:11">
      <c r="B872" s="15" t="s">
        <v>2777</v>
      </c>
      <c r="C872" s="20" t="s">
        <v>2778</v>
      </c>
      <c r="D872" s="11">
        <f>VLOOKUP(B872,[1]客户分类价格!$A:$B,2,0)</f>
        <v>57</v>
      </c>
      <c r="E872" s="12">
        <v>32</v>
      </c>
      <c r="F872" s="13">
        <f t="shared" si="16"/>
        <v>0.43859649122807</v>
      </c>
      <c r="G872" s="14">
        <v>139</v>
      </c>
      <c r="H872" s="15" t="s">
        <v>2779</v>
      </c>
      <c r="I872" s="15" t="s">
        <v>2081</v>
      </c>
      <c r="J872" s="18" t="s">
        <v>249</v>
      </c>
      <c r="K872" s="19" t="s">
        <v>18</v>
      </c>
    </row>
    <row r="873" spans="2:11">
      <c r="B873" s="15" t="s">
        <v>2780</v>
      </c>
      <c r="C873" s="20" t="s">
        <v>2781</v>
      </c>
      <c r="D873" s="11">
        <f>VLOOKUP(B873,[1]客户分类价格!$A:$B,2,0)</f>
        <v>290</v>
      </c>
      <c r="E873" s="12">
        <v>216</v>
      </c>
      <c r="F873" s="13">
        <f t="shared" si="16"/>
        <v>0.255172413793103</v>
      </c>
      <c r="G873" s="14">
        <v>10</v>
      </c>
      <c r="H873" s="15" t="s">
        <v>2782</v>
      </c>
      <c r="I873" s="15" t="s">
        <v>1898</v>
      </c>
      <c r="J873" s="18" t="s">
        <v>71</v>
      </c>
      <c r="K873" s="19" t="s">
        <v>18</v>
      </c>
    </row>
    <row r="874" spans="2:11">
      <c r="B874" s="15" t="s">
        <v>2783</v>
      </c>
      <c r="C874" s="20" t="s">
        <v>2784</v>
      </c>
      <c r="D874" s="11">
        <f>VLOOKUP(B874,[1]客户分类价格!$A:$B,2,0)</f>
        <v>1080</v>
      </c>
      <c r="E874" s="12">
        <v>894</v>
      </c>
      <c r="F874" s="13">
        <f t="shared" si="16"/>
        <v>0.172222222222222</v>
      </c>
      <c r="G874" s="14">
        <v>4</v>
      </c>
      <c r="H874" s="15" t="s">
        <v>2785</v>
      </c>
      <c r="I874" s="15" t="s">
        <v>778</v>
      </c>
      <c r="J874" s="18" t="s">
        <v>945</v>
      </c>
      <c r="K874" s="19" t="s">
        <v>18</v>
      </c>
    </row>
    <row r="875" spans="2:11">
      <c r="B875" s="15" t="s">
        <v>2786</v>
      </c>
      <c r="C875" s="20" t="s">
        <v>2787</v>
      </c>
      <c r="D875" s="11">
        <f>VLOOKUP(B875,[1]客户分类价格!$A:$B,2,0)</f>
        <v>632</v>
      </c>
      <c r="E875" s="12">
        <v>457</v>
      </c>
      <c r="F875" s="13">
        <f t="shared" si="16"/>
        <v>0.276898734177215</v>
      </c>
      <c r="G875" s="14">
        <v>9</v>
      </c>
      <c r="H875" s="15" t="s">
        <v>2788</v>
      </c>
      <c r="I875" s="15" t="s">
        <v>1439</v>
      </c>
      <c r="J875" s="18" t="s">
        <v>71</v>
      </c>
      <c r="K875" s="19" t="s">
        <v>18</v>
      </c>
    </row>
    <row r="876" spans="2:11">
      <c r="B876" s="15" t="s">
        <v>2789</v>
      </c>
      <c r="C876" s="20" t="s">
        <v>2790</v>
      </c>
      <c r="D876" s="11">
        <f>VLOOKUP(B876,[1]客户分类价格!$A:$B,2,0)</f>
        <v>406</v>
      </c>
      <c r="E876" s="12">
        <v>262</v>
      </c>
      <c r="F876" s="13">
        <f t="shared" si="16"/>
        <v>0.354679802955665</v>
      </c>
      <c r="G876" s="14">
        <v>9</v>
      </c>
      <c r="H876" s="15" t="s">
        <v>2791</v>
      </c>
      <c r="I876" s="15" t="s">
        <v>1720</v>
      </c>
      <c r="J876" s="18" t="s">
        <v>71</v>
      </c>
      <c r="K876" s="19" t="s">
        <v>18</v>
      </c>
    </row>
    <row r="877" spans="2:11">
      <c r="B877" s="15" t="s">
        <v>2792</v>
      </c>
      <c r="C877" s="20" t="s">
        <v>2793</v>
      </c>
      <c r="D877" s="11">
        <f>VLOOKUP(B877,[1]客户分类价格!$A:$B,2,0)</f>
        <v>261</v>
      </c>
      <c r="E877" s="12">
        <v>196</v>
      </c>
      <c r="F877" s="13">
        <f t="shared" si="16"/>
        <v>0.24904214559387</v>
      </c>
      <c r="G877" s="14">
        <v>28</v>
      </c>
      <c r="H877" s="15" t="s">
        <v>2794</v>
      </c>
      <c r="I877" s="15" t="s">
        <v>1349</v>
      </c>
      <c r="J877" s="18" t="s">
        <v>37</v>
      </c>
      <c r="K877" s="19" t="s">
        <v>18</v>
      </c>
    </row>
    <row r="878" spans="2:11">
      <c r="B878" s="15" t="s">
        <v>2795</v>
      </c>
      <c r="C878" s="20" t="s">
        <v>2796</v>
      </c>
      <c r="D878" s="11">
        <f>VLOOKUP(B878,[1]客户分类价格!$A:$B,2,0)</f>
        <v>53</v>
      </c>
      <c r="E878" s="12">
        <v>28</v>
      </c>
      <c r="F878" s="13">
        <f t="shared" si="16"/>
        <v>0.471698113207547</v>
      </c>
      <c r="G878" s="14">
        <v>301</v>
      </c>
      <c r="H878" s="15" t="s">
        <v>2797</v>
      </c>
      <c r="I878" s="15" t="s">
        <v>1349</v>
      </c>
      <c r="J878" s="18" t="s">
        <v>37</v>
      </c>
      <c r="K878" s="19" t="s">
        <v>18</v>
      </c>
    </row>
    <row r="879" spans="2:11">
      <c r="B879" s="15" t="s">
        <v>2798</v>
      </c>
      <c r="C879" s="20" t="s">
        <v>2799</v>
      </c>
      <c r="D879" s="11">
        <f>VLOOKUP(B879,[1]客户分类价格!$A:$B,2,0)</f>
        <v>212</v>
      </c>
      <c r="E879" s="12">
        <v>171</v>
      </c>
      <c r="F879" s="13">
        <f t="shared" si="16"/>
        <v>0.193396226415094</v>
      </c>
      <c r="G879" s="14">
        <v>11</v>
      </c>
      <c r="H879" s="15" t="s">
        <v>2800</v>
      </c>
      <c r="I879" s="15" t="s">
        <v>1385</v>
      </c>
      <c r="J879" s="18" t="s">
        <v>249</v>
      </c>
      <c r="K879" s="19" t="s">
        <v>18</v>
      </c>
    </row>
    <row r="880" spans="2:11">
      <c r="B880" s="15" t="s">
        <v>2801</v>
      </c>
      <c r="C880" s="20" t="s">
        <v>2802</v>
      </c>
      <c r="D880" s="11">
        <f>VLOOKUP(B880,[1]客户分类价格!$A:$B,2,0)</f>
        <v>830</v>
      </c>
      <c r="E880" s="12">
        <v>658</v>
      </c>
      <c r="F880" s="13">
        <f t="shared" si="16"/>
        <v>0.207228915662651</v>
      </c>
      <c r="G880" s="14">
        <v>5</v>
      </c>
      <c r="H880" s="15" t="s">
        <v>2803</v>
      </c>
      <c r="I880" s="15" t="s">
        <v>1549</v>
      </c>
      <c r="J880" s="18" t="s">
        <v>71</v>
      </c>
      <c r="K880" s="19" t="s">
        <v>18</v>
      </c>
    </row>
    <row r="881" spans="2:11">
      <c r="B881" s="15" t="s">
        <v>2804</v>
      </c>
      <c r="C881" s="20" t="s">
        <v>2805</v>
      </c>
      <c r="D881" s="11">
        <f>VLOOKUP(B881,[1]客户分类价格!$A:$B,2,0)</f>
        <v>9000</v>
      </c>
      <c r="E881" s="12">
        <v>4380</v>
      </c>
      <c r="F881" s="13">
        <f t="shared" si="16"/>
        <v>0.513333333333333</v>
      </c>
      <c r="G881" s="14">
        <v>3</v>
      </c>
      <c r="H881" s="15" t="s">
        <v>2806</v>
      </c>
      <c r="I881" s="15" t="s">
        <v>16</v>
      </c>
      <c r="J881" s="18" t="s">
        <v>37</v>
      </c>
      <c r="K881" s="19" t="s">
        <v>18</v>
      </c>
    </row>
    <row r="882" spans="2:11">
      <c r="B882" s="15" t="s">
        <v>2807</v>
      </c>
      <c r="C882" s="20" t="s">
        <v>2808</v>
      </c>
      <c r="D882" s="11">
        <f>VLOOKUP(B882,[1]客户分类价格!$A:$B,2,0)</f>
        <v>1090</v>
      </c>
      <c r="E882" s="12">
        <v>595</v>
      </c>
      <c r="F882" s="13">
        <f t="shared" si="16"/>
        <v>0.454128440366973</v>
      </c>
      <c r="G882" s="14">
        <v>5</v>
      </c>
      <c r="H882" s="15" t="s">
        <v>2809</v>
      </c>
      <c r="I882" s="15" t="s">
        <v>2810</v>
      </c>
      <c r="J882" s="18" t="s">
        <v>71</v>
      </c>
      <c r="K882" s="19" t="s">
        <v>18</v>
      </c>
    </row>
    <row r="883" spans="2:11">
      <c r="B883" s="15" t="s">
        <v>2811</v>
      </c>
      <c r="C883" s="20" t="s">
        <v>2812</v>
      </c>
      <c r="D883" s="11">
        <f>VLOOKUP(B883,[1]客户分类价格!$A:$B,2,0)</f>
        <v>700</v>
      </c>
      <c r="E883" s="12">
        <v>469</v>
      </c>
      <c r="F883" s="13">
        <f t="shared" si="16"/>
        <v>0.33</v>
      </c>
      <c r="G883" s="14">
        <v>5</v>
      </c>
      <c r="H883" s="15" t="s">
        <v>2813</v>
      </c>
      <c r="I883" s="15" t="s">
        <v>2814</v>
      </c>
      <c r="J883" s="18" t="s">
        <v>71</v>
      </c>
      <c r="K883" s="19" t="s">
        <v>18</v>
      </c>
    </row>
    <row r="884" spans="2:11">
      <c r="B884" s="15" t="s">
        <v>2815</v>
      </c>
      <c r="C884" s="20" t="s">
        <v>2816</v>
      </c>
      <c r="D884" s="11">
        <f>VLOOKUP(B884,[1]客户分类价格!$A:$B,2,0)</f>
        <v>1810</v>
      </c>
      <c r="E884" s="12">
        <v>1010</v>
      </c>
      <c r="F884" s="13">
        <f t="shared" si="16"/>
        <v>0.441988950276243</v>
      </c>
      <c r="G884" s="14">
        <v>5</v>
      </c>
      <c r="H884" s="15" t="s">
        <v>2817</v>
      </c>
      <c r="I884" s="15" t="s">
        <v>16</v>
      </c>
      <c r="J884" s="18" t="s">
        <v>37</v>
      </c>
      <c r="K884" s="19" t="s">
        <v>18</v>
      </c>
    </row>
    <row r="885" spans="2:11">
      <c r="B885" s="15" t="s">
        <v>2818</v>
      </c>
      <c r="C885" s="20" t="s">
        <v>2819</v>
      </c>
      <c r="D885" s="11">
        <f>VLOOKUP(B885,[1]客户分类价格!$A:$B,2,0)</f>
        <v>1090</v>
      </c>
      <c r="E885" s="12">
        <v>605</v>
      </c>
      <c r="F885" s="13">
        <f t="shared" si="16"/>
        <v>0.444954128440367</v>
      </c>
      <c r="G885" s="14">
        <v>5</v>
      </c>
      <c r="H885" s="15" t="s">
        <v>2820</v>
      </c>
      <c r="I885" s="15" t="s">
        <v>1439</v>
      </c>
      <c r="J885" s="18" t="s">
        <v>37</v>
      </c>
      <c r="K885" s="19" t="s">
        <v>18</v>
      </c>
    </row>
    <row r="886" spans="2:11">
      <c r="B886" s="15" t="s">
        <v>2821</v>
      </c>
      <c r="C886" s="20" t="s">
        <v>2822</v>
      </c>
      <c r="D886" s="11">
        <f>VLOOKUP(B886,[1]客户分类价格!$A:$B,2,0)</f>
        <v>1030</v>
      </c>
      <c r="E886" s="12">
        <v>738</v>
      </c>
      <c r="F886" s="13">
        <f t="shared" si="16"/>
        <v>0.283495145631068</v>
      </c>
      <c r="G886" s="14">
        <v>3</v>
      </c>
      <c r="H886" s="15" t="s">
        <v>2823</v>
      </c>
      <c r="I886" s="15" t="s">
        <v>2824</v>
      </c>
      <c r="J886" s="18" t="s">
        <v>249</v>
      </c>
      <c r="K886" s="19" t="s">
        <v>18</v>
      </c>
    </row>
    <row r="887" spans="2:11">
      <c r="B887" s="15" t="s">
        <v>2825</v>
      </c>
      <c r="C887" s="20" t="s">
        <v>2826</v>
      </c>
      <c r="D887" s="11">
        <f>VLOOKUP(B887,[1]客户分类价格!$A:$B,2,0)</f>
        <v>1570</v>
      </c>
      <c r="E887" s="12">
        <v>1170</v>
      </c>
      <c r="F887" s="13">
        <f t="shared" si="16"/>
        <v>0.254777070063694</v>
      </c>
      <c r="G887" s="14">
        <v>2</v>
      </c>
      <c r="H887" s="15" t="s">
        <v>2827</v>
      </c>
      <c r="I887" s="15" t="s">
        <v>2828</v>
      </c>
      <c r="J887" s="18" t="s">
        <v>945</v>
      </c>
      <c r="K887" s="19" t="s">
        <v>18</v>
      </c>
    </row>
    <row r="888" spans="2:11">
      <c r="B888" s="15" t="s">
        <v>2829</v>
      </c>
      <c r="C888" s="20" t="s">
        <v>2830</v>
      </c>
      <c r="D888" s="11">
        <f>VLOOKUP(B888,[1]客户分类价格!$A:$B,2,0)</f>
        <v>810</v>
      </c>
      <c r="E888" s="12">
        <v>534</v>
      </c>
      <c r="F888" s="13">
        <f t="shared" si="16"/>
        <v>0.340740740740741</v>
      </c>
      <c r="G888" s="14">
        <v>12</v>
      </c>
      <c r="H888" s="15" t="s">
        <v>2831</v>
      </c>
      <c r="I888" s="15" t="s">
        <v>2824</v>
      </c>
      <c r="J888" s="18" t="s">
        <v>249</v>
      </c>
      <c r="K888" s="19" t="s">
        <v>18</v>
      </c>
    </row>
    <row r="889" spans="2:11">
      <c r="B889" s="15" t="s">
        <v>2832</v>
      </c>
      <c r="C889" s="20" t="s">
        <v>2833</v>
      </c>
      <c r="D889" s="11">
        <f>VLOOKUP(B889,[1]客户分类价格!$A:$B,2,0)</f>
        <v>230</v>
      </c>
      <c r="E889" s="12">
        <v>171</v>
      </c>
      <c r="F889" s="13">
        <f t="shared" si="16"/>
        <v>0.256521739130435</v>
      </c>
      <c r="G889" s="14">
        <v>13</v>
      </c>
      <c r="H889" s="15" t="s">
        <v>2834</v>
      </c>
      <c r="I889" s="15" t="s">
        <v>1349</v>
      </c>
      <c r="J889" s="18" t="s">
        <v>37</v>
      </c>
      <c r="K889" s="19" t="s">
        <v>18</v>
      </c>
    </row>
    <row r="890" spans="2:11">
      <c r="B890" s="15" t="s">
        <v>2835</v>
      </c>
      <c r="C890" s="20" t="s">
        <v>2836</v>
      </c>
      <c r="D890" s="11">
        <f>VLOOKUP(B890,[1]客户分类价格!$A:$B,2,0)</f>
        <v>2870</v>
      </c>
      <c r="E890" s="12">
        <v>1890</v>
      </c>
      <c r="F890" s="13">
        <f t="shared" si="16"/>
        <v>0.341463414634146</v>
      </c>
      <c r="G890" s="14">
        <v>2</v>
      </c>
      <c r="H890" s="15" t="s">
        <v>2837</v>
      </c>
      <c r="I890" s="15" t="s">
        <v>2081</v>
      </c>
      <c r="J890" s="18" t="s">
        <v>71</v>
      </c>
      <c r="K890" s="19" t="s">
        <v>18</v>
      </c>
    </row>
    <row r="891" spans="2:11">
      <c r="B891" s="15" t="s">
        <v>2838</v>
      </c>
      <c r="C891" s="20" t="s">
        <v>2839</v>
      </c>
      <c r="D891" s="11">
        <f>VLOOKUP(B891,[1]客户分类价格!$A:$B,2,0)</f>
        <v>3450</v>
      </c>
      <c r="E891" s="12">
        <v>2480</v>
      </c>
      <c r="F891" s="13">
        <f t="shared" si="16"/>
        <v>0.281159420289855</v>
      </c>
      <c r="G891" s="14">
        <v>1</v>
      </c>
      <c r="H891" s="15" t="s">
        <v>2840</v>
      </c>
      <c r="I891" s="15" t="s">
        <v>2081</v>
      </c>
      <c r="J891" s="18" t="s">
        <v>71</v>
      </c>
      <c r="K891" s="19" t="s">
        <v>18</v>
      </c>
    </row>
    <row r="892" spans="2:11">
      <c r="B892" s="15" t="s">
        <v>2841</v>
      </c>
      <c r="C892" s="20" t="s">
        <v>2842</v>
      </c>
      <c r="D892" s="11">
        <f>VLOOKUP(B892,[1]客户分类价格!$A:$B,2,0)</f>
        <v>454</v>
      </c>
      <c r="E892" s="12">
        <v>311</v>
      </c>
      <c r="F892" s="13">
        <f t="shared" si="16"/>
        <v>0.314977973568282</v>
      </c>
      <c r="G892" s="14">
        <v>7</v>
      </c>
      <c r="H892" s="15" t="s">
        <v>2843</v>
      </c>
      <c r="I892" s="15" t="s">
        <v>16</v>
      </c>
      <c r="J892" s="18" t="s">
        <v>17</v>
      </c>
      <c r="K892" s="19" t="s">
        <v>23</v>
      </c>
    </row>
    <row r="893" spans="2:11">
      <c r="B893" s="15" t="s">
        <v>2844</v>
      </c>
      <c r="C893" s="20" t="s">
        <v>2845</v>
      </c>
      <c r="D893" s="11">
        <f>VLOOKUP(B893,[1]客户分类价格!$A:$B,2,0)</f>
        <v>454</v>
      </c>
      <c r="E893" s="12">
        <v>334</v>
      </c>
      <c r="F893" s="13">
        <f t="shared" si="16"/>
        <v>0.26431718061674</v>
      </c>
      <c r="G893" s="14">
        <v>12</v>
      </c>
      <c r="H893" s="15" t="s">
        <v>2846</v>
      </c>
      <c r="I893" s="15" t="s">
        <v>16</v>
      </c>
      <c r="J893" s="18" t="s">
        <v>17</v>
      </c>
      <c r="K893" s="19" t="s">
        <v>23</v>
      </c>
    </row>
    <row r="894" spans="2:11">
      <c r="B894" s="15" t="s">
        <v>2847</v>
      </c>
      <c r="C894" s="20" t="s">
        <v>2848</v>
      </c>
      <c r="D894" s="11">
        <f>VLOOKUP(B894,[1]客户分类价格!$A:$B,2,0)</f>
        <v>1360</v>
      </c>
      <c r="E894" s="12">
        <v>682</v>
      </c>
      <c r="F894" s="13">
        <f t="shared" si="16"/>
        <v>0.498529411764706</v>
      </c>
      <c r="G894" s="14">
        <v>3</v>
      </c>
      <c r="H894" s="15" t="s">
        <v>2849</v>
      </c>
      <c r="I894" s="15" t="s">
        <v>1785</v>
      </c>
      <c r="J894" s="18" t="s">
        <v>37</v>
      </c>
      <c r="K894" s="19" t="s">
        <v>18</v>
      </c>
    </row>
    <row r="895" spans="2:11">
      <c r="B895" s="15" t="s">
        <v>2850</v>
      </c>
      <c r="C895" s="20" t="s">
        <v>2851</v>
      </c>
      <c r="D895" s="11">
        <f>VLOOKUP(B895,[1]客户分类价格!$A:$B,2,0)</f>
        <v>2740</v>
      </c>
      <c r="E895" s="12">
        <v>2580</v>
      </c>
      <c r="F895" s="13">
        <f t="shared" si="16"/>
        <v>0.0583941605839416</v>
      </c>
      <c r="G895" s="14">
        <v>1</v>
      </c>
      <c r="H895" s="15" t="s">
        <v>2852</v>
      </c>
      <c r="I895" s="15" t="s">
        <v>1816</v>
      </c>
      <c r="J895" s="18" t="s">
        <v>512</v>
      </c>
      <c r="K895" s="19" t="s">
        <v>18</v>
      </c>
    </row>
    <row r="896" spans="2:11">
      <c r="B896" s="15" t="s">
        <v>2853</v>
      </c>
      <c r="C896" s="20" t="s">
        <v>2854</v>
      </c>
      <c r="D896" s="11">
        <f>VLOOKUP(B896,[1]客户分类价格!$A:$B,2,0)</f>
        <v>1860</v>
      </c>
      <c r="E896" s="12">
        <v>1320</v>
      </c>
      <c r="F896" s="13">
        <f t="shared" si="16"/>
        <v>0.290322580645161</v>
      </c>
      <c r="G896" s="14">
        <v>3</v>
      </c>
      <c r="H896" s="15" t="s">
        <v>2855</v>
      </c>
      <c r="I896" s="15" t="s">
        <v>16</v>
      </c>
      <c r="J896" s="18" t="s">
        <v>99</v>
      </c>
      <c r="K896" s="19" t="s">
        <v>18</v>
      </c>
    </row>
    <row r="897" spans="2:11">
      <c r="B897" s="15" t="s">
        <v>2856</v>
      </c>
      <c r="C897" s="20" t="s">
        <v>2857</v>
      </c>
      <c r="D897" s="11">
        <f>VLOOKUP(B897,[1]客户分类价格!$A:$B,2,0)</f>
        <v>1860</v>
      </c>
      <c r="E897" s="12">
        <v>1280</v>
      </c>
      <c r="F897" s="13">
        <f t="shared" si="16"/>
        <v>0.311827956989247</v>
      </c>
      <c r="G897" s="14">
        <v>2</v>
      </c>
      <c r="H897" s="15" t="s">
        <v>2858</v>
      </c>
      <c r="I897" s="15" t="s">
        <v>16</v>
      </c>
      <c r="J897" s="18" t="s">
        <v>99</v>
      </c>
      <c r="K897" s="19" t="s">
        <v>18</v>
      </c>
    </row>
    <row r="898" spans="2:11">
      <c r="B898" s="15" t="s">
        <v>2859</v>
      </c>
      <c r="C898" s="20" t="s">
        <v>2860</v>
      </c>
      <c r="D898" s="11">
        <f>VLOOKUP(B898,[1]客户分类价格!$A:$B,2,0)</f>
        <v>1860</v>
      </c>
      <c r="E898" s="12">
        <v>1230</v>
      </c>
      <c r="F898" s="13">
        <f t="shared" si="16"/>
        <v>0.338709677419355</v>
      </c>
      <c r="G898" s="14">
        <v>3</v>
      </c>
      <c r="H898" s="15" t="s">
        <v>2861</v>
      </c>
      <c r="I898" s="15" t="s">
        <v>16</v>
      </c>
      <c r="J898" s="18" t="s">
        <v>99</v>
      </c>
      <c r="K898" s="19" t="s">
        <v>18</v>
      </c>
    </row>
    <row r="899" spans="2:11">
      <c r="B899" s="15" t="s">
        <v>2862</v>
      </c>
      <c r="C899" s="20" t="s">
        <v>2863</v>
      </c>
      <c r="D899" s="11">
        <f>VLOOKUP(B899,[1]客户分类价格!$A:$B,2,0)</f>
        <v>1870</v>
      </c>
      <c r="E899" s="12">
        <v>1370</v>
      </c>
      <c r="F899" s="13">
        <f t="shared" si="16"/>
        <v>0.267379679144385</v>
      </c>
      <c r="G899" s="14">
        <v>2</v>
      </c>
      <c r="H899" s="15" t="s">
        <v>2864</v>
      </c>
      <c r="I899" s="15" t="s">
        <v>2081</v>
      </c>
      <c r="J899" s="18" t="s">
        <v>71</v>
      </c>
      <c r="K899" s="19" t="s">
        <v>18</v>
      </c>
    </row>
    <row r="900" spans="2:11">
      <c r="B900" s="15" t="s">
        <v>2865</v>
      </c>
      <c r="C900" s="20" t="s">
        <v>2866</v>
      </c>
      <c r="D900" s="11">
        <f>VLOOKUP(B900,[1]客户分类价格!$A:$B,2,0)</f>
        <v>1790</v>
      </c>
      <c r="E900" s="12">
        <v>1190</v>
      </c>
      <c r="F900" s="13">
        <f t="shared" si="16"/>
        <v>0.335195530726257</v>
      </c>
      <c r="G900" s="14">
        <v>3</v>
      </c>
      <c r="H900" s="15" t="s">
        <v>2867</v>
      </c>
      <c r="I900" s="15" t="s">
        <v>16</v>
      </c>
      <c r="J900" s="18" t="s">
        <v>37</v>
      </c>
      <c r="K900" s="19" t="s">
        <v>18</v>
      </c>
    </row>
    <row r="901" spans="2:11">
      <c r="B901" s="15" t="s">
        <v>2868</v>
      </c>
      <c r="C901" s="20" t="s">
        <v>2869</v>
      </c>
      <c r="D901" s="11">
        <f>VLOOKUP(B901,[1]客户分类价格!$A:$B,2,0)</f>
        <v>5700</v>
      </c>
      <c r="E901" s="12">
        <v>3470</v>
      </c>
      <c r="F901" s="13">
        <f t="shared" si="16"/>
        <v>0.391228070175439</v>
      </c>
      <c r="G901" s="14">
        <v>1</v>
      </c>
      <c r="H901" s="15" t="s">
        <v>2870</v>
      </c>
      <c r="I901" s="15" t="s">
        <v>16</v>
      </c>
      <c r="J901" s="18" t="s">
        <v>17</v>
      </c>
      <c r="K901" s="19" t="s">
        <v>18</v>
      </c>
    </row>
    <row r="902" spans="2:11">
      <c r="B902" s="15" t="s">
        <v>2871</v>
      </c>
      <c r="C902" s="20" t="s">
        <v>2872</v>
      </c>
      <c r="D902" s="11">
        <f>VLOOKUP(B902,[1]客户分类价格!$A:$B,2,0)</f>
        <v>3410</v>
      </c>
      <c r="E902" s="12">
        <v>1950</v>
      </c>
      <c r="F902" s="13">
        <f t="shared" si="16"/>
        <v>0.428152492668622</v>
      </c>
      <c r="G902" s="14">
        <v>2</v>
      </c>
      <c r="H902" s="15" t="s">
        <v>2873</v>
      </c>
      <c r="I902" s="15" t="s">
        <v>16</v>
      </c>
      <c r="J902" s="18" t="s">
        <v>37</v>
      </c>
      <c r="K902" s="19" t="s">
        <v>18</v>
      </c>
    </row>
    <row r="903" spans="2:11">
      <c r="B903" s="15" t="s">
        <v>2874</v>
      </c>
      <c r="C903" s="20" t="s">
        <v>2875</v>
      </c>
      <c r="D903" s="11">
        <f>VLOOKUP(B903,[1]客户分类价格!$A:$B,2,0)</f>
        <v>4650</v>
      </c>
      <c r="E903" s="12">
        <v>2640</v>
      </c>
      <c r="F903" s="13">
        <f t="shared" si="16"/>
        <v>0.432258064516129</v>
      </c>
      <c r="G903" s="14">
        <v>4</v>
      </c>
      <c r="H903" s="15" t="s">
        <v>2876</v>
      </c>
      <c r="I903" s="15" t="s">
        <v>16</v>
      </c>
      <c r="J903" s="18" t="s">
        <v>17</v>
      </c>
      <c r="K903" s="19" t="s">
        <v>18</v>
      </c>
    </row>
    <row r="904" spans="2:11">
      <c r="B904" s="15" t="s">
        <v>2877</v>
      </c>
      <c r="C904" s="20" t="s">
        <v>2878</v>
      </c>
      <c r="D904" s="11">
        <f>VLOOKUP(B904,[1]客户分类价格!$A:$B,2,0)</f>
        <v>5290</v>
      </c>
      <c r="E904" s="12">
        <v>2730</v>
      </c>
      <c r="F904" s="13">
        <f t="shared" si="16"/>
        <v>0.483931947069943</v>
      </c>
      <c r="G904" s="14">
        <v>1</v>
      </c>
      <c r="H904" s="15" t="s">
        <v>2879</v>
      </c>
      <c r="I904" s="15" t="s">
        <v>2880</v>
      </c>
      <c r="J904" s="18" t="s">
        <v>71</v>
      </c>
      <c r="K904" s="19" t="s">
        <v>18</v>
      </c>
    </row>
    <row r="905" spans="2:11">
      <c r="B905" s="15" t="s">
        <v>2881</v>
      </c>
      <c r="C905" s="20" t="s">
        <v>2882</v>
      </c>
      <c r="D905" s="11">
        <f>VLOOKUP(B905,[1]客户分类价格!$A:$B,2,0)</f>
        <v>66000</v>
      </c>
      <c r="E905" s="12">
        <v>33000</v>
      </c>
      <c r="F905" s="13">
        <f t="shared" si="16"/>
        <v>0.5</v>
      </c>
      <c r="G905" s="14">
        <v>1</v>
      </c>
      <c r="H905" s="15" t="s">
        <v>2883</v>
      </c>
      <c r="I905" s="15" t="s">
        <v>2081</v>
      </c>
      <c r="J905" s="18" t="s">
        <v>249</v>
      </c>
      <c r="K905" s="19" t="s">
        <v>18</v>
      </c>
    </row>
    <row r="906" spans="2:11">
      <c r="B906" s="15" t="s">
        <v>2884</v>
      </c>
      <c r="C906" s="20" t="s">
        <v>2885</v>
      </c>
      <c r="D906" s="11">
        <f>VLOOKUP(B906,[1]客户分类价格!$A:$B,2,0)</f>
        <v>241</v>
      </c>
      <c r="E906" s="12">
        <v>179</v>
      </c>
      <c r="F906" s="13">
        <f t="shared" si="16"/>
        <v>0.257261410788382</v>
      </c>
      <c r="G906" s="14">
        <v>10</v>
      </c>
      <c r="H906" s="15" t="s">
        <v>2886</v>
      </c>
      <c r="I906" s="15" t="s">
        <v>2081</v>
      </c>
      <c r="J906" s="18" t="s">
        <v>71</v>
      </c>
      <c r="K906" s="19" t="s">
        <v>18</v>
      </c>
    </row>
    <row r="907" spans="2:11">
      <c r="B907" s="15" t="s">
        <v>2887</v>
      </c>
      <c r="C907" s="20" t="s">
        <v>2888</v>
      </c>
      <c r="D907" s="11">
        <f>VLOOKUP(B907,[1]客户分类价格!$A:$B,2,0)</f>
        <v>2650</v>
      </c>
      <c r="E907" s="12">
        <v>1650</v>
      </c>
      <c r="F907" s="13">
        <f t="shared" si="16"/>
        <v>0.377358490566038</v>
      </c>
      <c r="G907" s="14">
        <v>4</v>
      </c>
      <c r="H907" s="15" t="s">
        <v>2889</v>
      </c>
      <c r="I907" s="15" t="s">
        <v>2081</v>
      </c>
      <c r="J907" s="18" t="s">
        <v>27</v>
      </c>
      <c r="K907" s="19" t="s">
        <v>18</v>
      </c>
    </row>
    <row r="908" spans="2:11">
      <c r="B908" s="15" t="s">
        <v>2890</v>
      </c>
      <c r="C908" s="20" t="s">
        <v>2891</v>
      </c>
      <c r="D908" s="11">
        <f>VLOOKUP(B908,[1]客户分类价格!$A:$B,2,0)</f>
        <v>278</v>
      </c>
      <c r="E908" s="12">
        <v>226</v>
      </c>
      <c r="F908" s="13">
        <f t="shared" si="16"/>
        <v>0.18705035971223</v>
      </c>
      <c r="G908" s="14">
        <v>11</v>
      </c>
      <c r="H908" s="15" t="s">
        <v>2892</v>
      </c>
      <c r="I908" s="15" t="s">
        <v>16</v>
      </c>
      <c r="J908" s="18" t="s">
        <v>249</v>
      </c>
      <c r="K908" s="19" t="s">
        <v>18</v>
      </c>
    </row>
    <row r="909" spans="2:11">
      <c r="B909" s="15" t="s">
        <v>2893</v>
      </c>
      <c r="C909" s="20" t="s">
        <v>2894</v>
      </c>
      <c r="D909" s="11">
        <f>VLOOKUP(B909,[1]客户分类价格!$A:$B,2,0)</f>
        <v>835</v>
      </c>
      <c r="E909" s="12">
        <v>479</v>
      </c>
      <c r="F909" s="13">
        <f t="shared" si="16"/>
        <v>0.426347305389222</v>
      </c>
      <c r="G909" s="14">
        <v>7</v>
      </c>
      <c r="H909" s="15" t="s">
        <v>2895</v>
      </c>
      <c r="I909" s="15" t="s">
        <v>16</v>
      </c>
      <c r="J909" s="18" t="s">
        <v>37</v>
      </c>
      <c r="K909" s="19" t="s">
        <v>18</v>
      </c>
    </row>
    <row r="910" spans="2:11">
      <c r="B910" s="15" t="s">
        <v>2896</v>
      </c>
      <c r="C910" s="20" t="s">
        <v>2897</v>
      </c>
      <c r="D910" s="11">
        <f>VLOOKUP(B910,[1]客户分类价格!$A:$B,2,0)</f>
        <v>2890</v>
      </c>
      <c r="E910" s="12">
        <v>1720</v>
      </c>
      <c r="F910" s="13">
        <f t="shared" si="16"/>
        <v>0.404844290657439</v>
      </c>
      <c r="G910" s="14">
        <v>29</v>
      </c>
      <c r="H910" s="15" t="s">
        <v>2898</v>
      </c>
      <c r="I910" s="15" t="s">
        <v>1074</v>
      </c>
      <c r="J910" s="18" t="s">
        <v>71</v>
      </c>
      <c r="K910" s="19" t="s">
        <v>18</v>
      </c>
    </row>
    <row r="911" spans="2:11">
      <c r="B911" s="15" t="s">
        <v>2899</v>
      </c>
      <c r="C911" s="20" t="s">
        <v>2900</v>
      </c>
      <c r="D911" s="11">
        <f>VLOOKUP(B911,[1]客户分类价格!$A:$B,2,0)</f>
        <v>1370</v>
      </c>
      <c r="E911" s="12">
        <v>689</v>
      </c>
      <c r="F911" s="13">
        <f t="shared" si="16"/>
        <v>0.497080291970803</v>
      </c>
      <c r="G911" s="14">
        <v>5</v>
      </c>
      <c r="H911" s="15" t="s">
        <v>2901</v>
      </c>
      <c r="I911" s="15" t="s">
        <v>16</v>
      </c>
      <c r="J911" s="18" t="s">
        <v>249</v>
      </c>
      <c r="K911" s="19" t="s">
        <v>18</v>
      </c>
    </row>
    <row r="912" spans="2:11">
      <c r="B912" s="15" t="s">
        <v>2902</v>
      </c>
      <c r="C912" s="20" t="s">
        <v>2903</v>
      </c>
      <c r="D912" s="11">
        <f>VLOOKUP(B912,[1]客户分类价格!$A:$B,2,0)</f>
        <v>970</v>
      </c>
      <c r="E912" s="12">
        <v>626</v>
      </c>
      <c r="F912" s="13">
        <f t="shared" si="16"/>
        <v>0.354639175257732</v>
      </c>
      <c r="G912" s="14">
        <v>5</v>
      </c>
      <c r="H912" s="15" t="s">
        <v>2904</v>
      </c>
      <c r="I912" s="15" t="s">
        <v>2081</v>
      </c>
      <c r="J912" s="18" t="s">
        <v>249</v>
      </c>
      <c r="K912" s="19" t="s">
        <v>18</v>
      </c>
    </row>
    <row r="913" spans="2:11">
      <c r="B913" s="15" t="s">
        <v>2905</v>
      </c>
      <c r="C913" s="20" t="s">
        <v>2906</v>
      </c>
      <c r="D913" s="11">
        <f>VLOOKUP(B913,[1]客户分类价格!$A:$B,2,0)</f>
        <v>2380</v>
      </c>
      <c r="E913" s="12">
        <v>1070</v>
      </c>
      <c r="F913" s="13">
        <f t="shared" si="16"/>
        <v>0.550420168067227</v>
      </c>
      <c r="G913" s="14">
        <v>9</v>
      </c>
      <c r="H913" s="15" t="s">
        <v>2907</v>
      </c>
      <c r="I913" s="15" t="s">
        <v>2908</v>
      </c>
      <c r="J913" s="18" t="s">
        <v>37</v>
      </c>
      <c r="K913" s="19" t="s">
        <v>18</v>
      </c>
    </row>
    <row r="914" spans="2:11">
      <c r="B914" s="15" t="s">
        <v>2909</v>
      </c>
      <c r="C914" s="20" t="s">
        <v>2910</v>
      </c>
      <c r="D914" s="11">
        <f>VLOOKUP(B914,[1]客户分类价格!$A:$B,2,0)</f>
        <v>2560</v>
      </c>
      <c r="E914" s="12">
        <v>1400</v>
      </c>
      <c r="F914" s="13">
        <f t="shared" si="16"/>
        <v>0.453125</v>
      </c>
      <c r="G914" s="14">
        <v>8</v>
      </c>
      <c r="H914" s="15" t="s">
        <v>2911</v>
      </c>
      <c r="I914" s="15" t="s">
        <v>2908</v>
      </c>
      <c r="J914" s="18" t="s">
        <v>37</v>
      </c>
      <c r="K914" s="19" t="s">
        <v>18</v>
      </c>
    </row>
    <row r="915" spans="2:11">
      <c r="B915" s="15" t="s">
        <v>2912</v>
      </c>
      <c r="C915" s="20" t="s">
        <v>2913</v>
      </c>
      <c r="D915" s="11">
        <f>VLOOKUP(B915,[1]客户分类价格!$A:$B,2,0)</f>
        <v>5100</v>
      </c>
      <c r="E915" s="12">
        <v>2840</v>
      </c>
      <c r="F915" s="13">
        <f t="shared" si="16"/>
        <v>0.443137254901961</v>
      </c>
      <c r="G915" s="14">
        <v>1</v>
      </c>
      <c r="H915" s="15" t="s">
        <v>2914</v>
      </c>
      <c r="I915" s="15" t="s">
        <v>2915</v>
      </c>
      <c r="J915" s="18" t="s">
        <v>37</v>
      </c>
      <c r="K915" s="19" t="s">
        <v>23</v>
      </c>
    </row>
    <row r="916" spans="2:11">
      <c r="B916" s="15" t="s">
        <v>2916</v>
      </c>
      <c r="C916" s="20" t="s">
        <v>2917</v>
      </c>
      <c r="D916" s="11">
        <f>VLOOKUP(B916,[1]客户分类价格!$A:$B,2,0)</f>
        <v>5100</v>
      </c>
      <c r="E916" s="12">
        <v>2640</v>
      </c>
      <c r="F916" s="13">
        <f t="shared" si="16"/>
        <v>0.482352941176471</v>
      </c>
      <c r="G916" s="14">
        <v>1</v>
      </c>
      <c r="H916" s="15" t="s">
        <v>2918</v>
      </c>
      <c r="I916" s="15" t="s">
        <v>16</v>
      </c>
      <c r="J916" s="18" t="s">
        <v>17</v>
      </c>
      <c r="K916" s="19" t="s">
        <v>18</v>
      </c>
    </row>
    <row r="917" spans="2:11">
      <c r="B917" s="15" t="s">
        <v>2919</v>
      </c>
      <c r="C917" s="20" t="s">
        <v>2920</v>
      </c>
      <c r="D917" s="11">
        <f>VLOOKUP(B917,[1]客户分类价格!$A:$B,2,0)</f>
        <v>9400</v>
      </c>
      <c r="E917" s="12">
        <v>5190</v>
      </c>
      <c r="F917" s="13">
        <f t="shared" si="16"/>
        <v>0.447872340425532</v>
      </c>
      <c r="G917" s="14">
        <v>1</v>
      </c>
      <c r="H917" s="15" t="s">
        <v>2921</v>
      </c>
      <c r="I917" s="15" t="s">
        <v>16</v>
      </c>
      <c r="J917" s="18" t="s">
        <v>17</v>
      </c>
      <c r="K917" s="19" t="s">
        <v>18</v>
      </c>
    </row>
    <row r="918" spans="2:11">
      <c r="B918" s="15" t="s">
        <v>2922</v>
      </c>
      <c r="C918" s="20" t="s">
        <v>2923</v>
      </c>
      <c r="D918" s="11">
        <f>VLOOKUP(B918,[1]客户分类价格!$A:$B,2,0)</f>
        <v>1610</v>
      </c>
      <c r="E918" s="12">
        <v>944</v>
      </c>
      <c r="F918" s="13">
        <f t="shared" si="16"/>
        <v>0.413664596273292</v>
      </c>
      <c r="G918" s="14">
        <v>1</v>
      </c>
      <c r="H918" s="15" t="s">
        <v>2924</v>
      </c>
      <c r="I918" s="15" t="s">
        <v>2081</v>
      </c>
      <c r="J918" s="18" t="s">
        <v>71</v>
      </c>
      <c r="K918" s="19" t="s">
        <v>18</v>
      </c>
    </row>
    <row r="919" spans="2:11">
      <c r="B919" s="15" t="s">
        <v>2925</v>
      </c>
      <c r="C919" s="20" t="s">
        <v>2926</v>
      </c>
      <c r="D919" s="11">
        <f>VLOOKUP(B919,[1]客户分类价格!$A:$B,2,0)</f>
        <v>1270</v>
      </c>
      <c r="E919" s="12">
        <v>957</v>
      </c>
      <c r="F919" s="13">
        <f t="shared" si="16"/>
        <v>0.246456692913386</v>
      </c>
      <c r="G919" s="14">
        <v>3</v>
      </c>
      <c r="H919" s="15" t="s">
        <v>2927</v>
      </c>
      <c r="I919" s="15" t="s">
        <v>1898</v>
      </c>
      <c r="J919" s="18" t="s">
        <v>71</v>
      </c>
      <c r="K919" s="19" t="s">
        <v>23</v>
      </c>
    </row>
    <row r="920" spans="2:11">
      <c r="B920" s="15" t="s">
        <v>2928</v>
      </c>
      <c r="C920" s="20" t="s">
        <v>2929</v>
      </c>
      <c r="D920" s="11">
        <f>VLOOKUP(B920,[1]客户分类价格!$A:$B,2,0)</f>
        <v>580</v>
      </c>
      <c r="E920" s="12">
        <v>366</v>
      </c>
      <c r="F920" s="13">
        <f t="shared" si="16"/>
        <v>0.368965517241379</v>
      </c>
      <c r="G920" s="14">
        <v>10</v>
      </c>
      <c r="H920" s="15" t="s">
        <v>2930</v>
      </c>
      <c r="I920" s="15" t="s">
        <v>2730</v>
      </c>
      <c r="J920" s="18" t="s">
        <v>71</v>
      </c>
      <c r="K920" s="19" t="s">
        <v>18</v>
      </c>
    </row>
    <row r="921" spans="2:11">
      <c r="B921" s="15" t="s">
        <v>2931</v>
      </c>
      <c r="C921" s="20" t="s">
        <v>2932</v>
      </c>
      <c r="D921" s="11">
        <f>VLOOKUP(B921,[1]客户分类价格!$A:$B,2,0)</f>
        <v>347</v>
      </c>
      <c r="E921" s="12">
        <v>167</v>
      </c>
      <c r="F921" s="13">
        <f t="shared" si="16"/>
        <v>0.518731988472622</v>
      </c>
      <c r="G921" s="14">
        <v>12</v>
      </c>
      <c r="H921" s="15" t="s">
        <v>2933</v>
      </c>
      <c r="I921" s="15" t="s">
        <v>1033</v>
      </c>
      <c r="J921" s="18" t="s">
        <v>591</v>
      </c>
      <c r="K921" s="19" t="s">
        <v>18</v>
      </c>
    </row>
    <row r="922" spans="2:11">
      <c r="B922" s="15" t="s">
        <v>2934</v>
      </c>
      <c r="C922" s="20" t="s">
        <v>2935</v>
      </c>
      <c r="D922" s="11">
        <f>VLOOKUP(B922,[1]客户分类价格!$A:$B,2,0)</f>
        <v>720</v>
      </c>
      <c r="E922" s="12">
        <v>279</v>
      </c>
      <c r="F922" s="13">
        <f t="shared" si="16"/>
        <v>0.6125</v>
      </c>
      <c r="G922" s="14">
        <v>6</v>
      </c>
      <c r="H922" s="15" t="s">
        <v>2936</v>
      </c>
      <c r="I922" s="15" t="s">
        <v>2081</v>
      </c>
      <c r="J922" s="18" t="s">
        <v>37</v>
      </c>
      <c r="K922" s="19" t="s">
        <v>18</v>
      </c>
    </row>
    <row r="923" spans="2:11">
      <c r="B923" s="15" t="s">
        <v>2937</v>
      </c>
      <c r="C923" s="20" t="s">
        <v>2938</v>
      </c>
      <c r="D923" s="11">
        <f>VLOOKUP(B923,[1]客户分类价格!$A:$B,2,0)</f>
        <v>5100</v>
      </c>
      <c r="E923" s="12">
        <v>2980</v>
      </c>
      <c r="F923" s="13">
        <f t="shared" si="16"/>
        <v>0.415686274509804</v>
      </c>
      <c r="G923" s="14">
        <v>1</v>
      </c>
      <c r="H923" s="15" t="s">
        <v>2939</v>
      </c>
      <c r="I923" s="15" t="s">
        <v>16</v>
      </c>
      <c r="J923" s="18" t="s">
        <v>522</v>
      </c>
      <c r="K923" s="19" t="s">
        <v>23</v>
      </c>
    </row>
    <row r="924" spans="2:11">
      <c r="B924" s="15" t="s">
        <v>2940</v>
      </c>
      <c r="C924" s="20" t="s">
        <v>2941</v>
      </c>
      <c r="D924" s="11">
        <f>VLOOKUP(B924,[1]客户分类价格!$A:$B,2,0)</f>
        <v>1580</v>
      </c>
      <c r="E924" s="12">
        <v>458</v>
      </c>
      <c r="F924" s="13">
        <f>1-(E924/D924)</f>
        <v>0.710126582278481</v>
      </c>
      <c r="G924" s="14">
        <v>9</v>
      </c>
      <c r="H924" s="15" t="s">
        <v>2942</v>
      </c>
      <c r="I924" s="15" t="s">
        <v>16</v>
      </c>
      <c r="J924" s="18" t="s">
        <v>522</v>
      </c>
      <c r="K924" s="19" t="s">
        <v>18</v>
      </c>
    </row>
    <row r="925" spans="2:11">
      <c r="B925" s="15" t="s">
        <v>2943</v>
      </c>
      <c r="C925" s="20" t="s">
        <v>2944</v>
      </c>
      <c r="D925" s="11">
        <f>VLOOKUP(B925,[1]客户分类价格!$A:$B,2,0)</f>
        <v>710</v>
      </c>
      <c r="E925" s="12">
        <v>345</v>
      </c>
      <c r="F925" s="13">
        <f>1-(E925/D925)</f>
        <v>0.514084507042254</v>
      </c>
      <c r="G925" s="14">
        <v>5</v>
      </c>
      <c r="H925" s="15" t="s">
        <v>2945</v>
      </c>
      <c r="I925" s="15" t="s">
        <v>16</v>
      </c>
      <c r="J925" s="18" t="s">
        <v>17</v>
      </c>
      <c r="K925" s="19" t="s">
        <v>18</v>
      </c>
    </row>
    <row r="926" spans="2:11">
      <c r="B926" s="15" t="s">
        <v>2946</v>
      </c>
      <c r="C926" s="20" t="s">
        <v>2947</v>
      </c>
      <c r="D926" s="11">
        <f>VLOOKUP(B926,[1]客户分类价格!$A:$B,2,0)</f>
        <v>488</v>
      </c>
      <c r="E926" s="12">
        <v>374</v>
      </c>
      <c r="F926" s="13">
        <f>1-(E926/D926)</f>
        <v>0.233606557377049</v>
      </c>
      <c r="G926" s="14">
        <v>30</v>
      </c>
      <c r="H926" s="15" t="s">
        <v>2948</v>
      </c>
      <c r="I926" s="15" t="s">
        <v>789</v>
      </c>
      <c r="J926" s="18" t="s">
        <v>249</v>
      </c>
      <c r="K926" s="19" t="s">
        <v>18</v>
      </c>
    </row>
    <row r="927" spans="2:11">
      <c r="B927" s="15" t="s">
        <v>2949</v>
      </c>
      <c r="C927" s="20" t="s">
        <v>2950</v>
      </c>
      <c r="D927" s="11">
        <f>VLOOKUP(B927,[1]客户分类价格!$A:$B,2,0)</f>
        <v>1860</v>
      </c>
      <c r="E927" s="12">
        <v>1180</v>
      </c>
      <c r="F927" s="13">
        <f>1-(E927/D927)</f>
        <v>0.365591397849462</v>
      </c>
      <c r="G927" s="14">
        <v>5</v>
      </c>
      <c r="H927" s="15" t="s">
        <v>2951</v>
      </c>
      <c r="I927" s="15" t="s">
        <v>2081</v>
      </c>
      <c r="J927" s="18" t="s">
        <v>522</v>
      </c>
      <c r="K927" s="19" t="s">
        <v>18</v>
      </c>
    </row>
    <row r="928" spans="2:11">
      <c r="B928" s="15" t="s">
        <v>2952</v>
      </c>
      <c r="C928" s="20" t="s">
        <v>2953</v>
      </c>
      <c r="D928" s="11">
        <f>VLOOKUP(B928,[1]客户分类价格!$A:$B,2,0)</f>
        <v>1680</v>
      </c>
      <c r="E928" s="12">
        <v>892</v>
      </c>
      <c r="F928" s="13">
        <f>1-(E928/D928)</f>
        <v>0.469047619047619</v>
      </c>
      <c r="G928" s="14">
        <v>7</v>
      </c>
      <c r="H928" s="15" t="s">
        <v>2954</v>
      </c>
      <c r="I928" s="15" t="s">
        <v>16</v>
      </c>
      <c r="J928" s="18" t="s">
        <v>522</v>
      </c>
      <c r="K928" s="19" t="s">
        <v>18</v>
      </c>
    </row>
    <row r="929" spans="2:11">
      <c r="B929" s="15" t="s">
        <v>2955</v>
      </c>
      <c r="C929" s="20" t="s">
        <v>2956</v>
      </c>
      <c r="D929" s="11">
        <f>VLOOKUP(B929,[1]客户分类价格!$A:$B,2,0)</f>
        <v>1200</v>
      </c>
      <c r="E929" s="12">
        <v>694</v>
      </c>
      <c r="F929" s="13">
        <f>1-(E929/D929)</f>
        <v>0.421666666666667</v>
      </c>
      <c r="G929" s="14">
        <v>4</v>
      </c>
      <c r="H929" s="15" t="s">
        <v>2957</v>
      </c>
      <c r="I929" s="15" t="s">
        <v>1399</v>
      </c>
      <c r="J929" s="18" t="s">
        <v>37</v>
      </c>
      <c r="K929" s="19" t="s">
        <v>18</v>
      </c>
    </row>
    <row r="930" spans="2:11">
      <c r="B930" s="15" t="s">
        <v>2958</v>
      </c>
      <c r="C930" s="20" t="s">
        <v>2959</v>
      </c>
      <c r="D930" s="11">
        <f>VLOOKUP(B930,[1]客户分类价格!$A:$B,2,0)</f>
        <v>258</v>
      </c>
      <c r="E930" s="12">
        <v>175</v>
      </c>
      <c r="F930" s="13">
        <f>1-(E930/D930)</f>
        <v>0.321705426356589</v>
      </c>
      <c r="G930" s="14">
        <v>19</v>
      </c>
      <c r="H930" s="15" t="s">
        <v>2960</v>
      </c>
      <c r="I930" s="15" t="s">
        <v>1159</v>
      </c>
      <c r="J930" s="18" t="s">
        <v>249</v>
      </c>
      <c r="K930" s="19" t="s">
        <v>18</v>
      </c>
    </row>
    <row r="931" spans="2:11">
      <c r="B931" s="15" t="s">
        <v>2961</v>
      </c>
      <c r="C931" s="20" t="s">
        <v>2962</v>
      </c>
      <c r="D931" s="11">
        <f>VLOOKUP(B931,[1]客户分类价格!$A:$B,2,0)</f>
        <v>1790</v>
      </c>
      <c r="E931" s="12">
        <v>1050</v>
      </c>
      <c r="F931" s="13">
        <f>1-(E931/D931)</f>
        <v>0.41340782122905</v>
      </c>
      <c r="G931" s="14">
        <v>3</v>
      </c>
      <c r="H931" s="15" t="s">
        <v>2963</v>
      </c>
      <c r="I931" s="15" t="s">
        <v>2880</v>
      </c>
      <c r="J931" s="18" t="s">
        <v>71</v>
      </c>
      <c r="K931" s="19" t="s">
        <v>18</v>
      </c>
    </row>
    <row r="932" spans="2:11">
      <c r="B932" s="15" t="s">
        <v>2964</v>
      </c>
      <c r="C932" s="20" t="s">
        <v>2965</v>
      </c>
      <c r="D932" s="11">
        <f>VLOOKUP(B932,[1]客户分类价格!$A:$B,2,0)</f>
        <v>1400</v>
      </c>
      <c r="E932" s="12">
        <v>906</v>
      </c>
      <c r="F932" s="13">
        <f>1-(E932/D932)</f>
        <v>0.352857142857143</v>
      </c>
      <c r="G932" s="14">
        <v>4</v>
      </c>
      <c r="H932" s="15" t="s">
        <v>2966</v>
      </c>
      <c r="I932" s="15" t="s">
        <v>1676</v>
      </c>
      <c r="J932" s="18" t="s">
        <v>17</v>
      </c>
      <c r="K932" s="19" t="s">
        <v>18</v>
      </c>
    </row>
    <row r="933" spans="2:11">
      <c r="B933" s="15" t="s">
        <v>2967</v>
      </c>
      <c r="C933" s="20" t="s">
        <v>2968</v>
      </c>
      <c r="D933" s="11">
        <f>VLOOKUP(B933,[1]客户分类价格!$A:$B,2,0)</f>
        <v>2540</v>
      </c>
      <c r="E933" s="12">
        <v>1900</v>
      </c>
      <c r="F933" s="13">
        <f>1-(E933/D933)</f>
        <v>0.251968503937008</v>
      </c>
      <c r="G933" s="14">
        <v>2</v>
      </c>
      <c r="H933" s="15" t="s">
        <v>2969</v>
      </c>
      <c r="I933" s="15" t="s">
        <v>1490</v>
      </c>
      <c r="J933" s="18" t="s">
        <v>945</v>
      </c>
      <c r="K933" s="19" t="s">
        <v>18</v>
      </c>
    </row>
    <row r="934" spans="2:11">
      <c r="B934" s="15" t="s">
        <v>2970</v>
      </c>
      <c r="C934" s="20" t="s">
        <v>2971</v>
      </c>
      <c r="D934" s="11">
        <f>VLOOKUP(B934,[1]客户分类价格!$A:$B,2,0)</f>
        <v>2090</v>
      </c>
      <c r="E934" s="12">
        <v>1020</v>
      </c>
      <c r="F934" s="13">
        <f>1-(E934/D934)</f>
        <v>0.511961722488038</v>
      </c>
      <c r="G934" s="14">
        <v>4</v>
      </c>
      <c r="H934" s="15" t="s">
        <v>2972</v>
      </c>
      <c r="I934" s="15" t="s">
        <v>16</v>
      </c>
      <c r="J934" s="18" t="s">
        <v>37</v>
      </c>
      <c r="K934" s="19" t="s">
        <v>18</v>
      </c>
    </row>
    <row r="935" spans="2:11">
      <c r="B935" s="15" t="s">
        <v>2973</v>
      </c>
      <c r="C935" s="20" t="s">
        <v>2974</v>
      </c>
      <c r="D935" s="11">
        <f>VLOOKUP(B935,[1]客户分类价格!$A:$B,2,0)</f>
        <v>83</v>
      </c>
      <c r="E935" s="12">
        <v>59</v>
      </c>
      <c r="F935" s="13">
        <f>1-(E935/D935)</f>
        <v>0.289156626506024</v>
      </c>
      <c r="G935" s="14">
        <v>184</v>
      </c>
      <c r="H935" s="15" t="s">
        <v>2975</v>
      </c>
      <c r="I935" s="15" t="s">
        <v>778</v>
      </c>
      <c r="J935" s="18" t="s">
        <v>782</v>
      </c>
      <c r="K935" s="19" t="s">
        <v>23</v>
      </c>
    </row>
    <row r="936" spans="2:11">
      <c r="B936" s="15" t="s">
        <v>2976</v>
      </c>
      <c r="C936" s="20" t="s">
        <v>2977</v>
      </c>
      <c r="D936" s="11">
        <f>VLOOKUP(B936,[1]客户分类价格!$A:$B,2,0)</f>
        <v>110</v>
      </c>
      <c r="E936" s="12">
        <v>80</v>
      </c>
      <c r="F936" s="13">
        <f>1-(E936/D936)</f>
        <v>0.272727272727273</v>
      </c>
      <c r="G936" s="14">
        <v>200</v>
      </c>
      <c r="H936" s="15" t="s">
        <v>2978</v>
      </c>
      <c r="I936" s="15" t="s">
        <v>1349</v>
      </c>
      <c r="J936" s="18" t="s">
        <v>37</v>
      </c>
      <c r="K936" s="19" t="s">
        <v>18</v>
      </c>
    </row>
    <row r="937" spans="2:11">
      <c r="B937" s="15" t="s">
        <v>2979</v>
      </c>
      <c r="C937" s="20" t="s">
        <v>2980</v>
      </c>
      <c r="D937" s="11">
        <f>VLOOKUP(B937,[1]客户分类价格!$A:$B,2,0)</f>
        <v>240</v>
      </c>
      <c r="E937" s="12">
        <v>164</v>
      </c>
      <c r="F937" s="13">
        <f>1-(E937/D937)</f>
        <v>0.316666666666667</v>
      </c>
      <c r="G937" s="14">
        <v>49</v>
      </c>
      <c r="H937" s="15" t="s">
        <v>2981</v>
      </c>
      <c r="I937" s="15" t="s">
        <v>2982</v>
      </c>
      <c r="J937" s="18" t="s">
        <v>249</v>
      </c>
      <c r="K937" s="19" t="s">
        <v>18</v>
      </c>
    </row>
    <row r="938" spans="2:11">
      <c r="B938" s="15" t="s">
        <v>2983</v>
      </c>
      <c r="C938" s="20" t="s">
        <v>2984</v>
      </c>
      <c r="D938" s="11">
        <f>VLOOKUP(B938,[1]客户分类价格!$A:$B,2,0)</f>
        <v>530</v>
      </c>
      <c r="E938" s="12">
        <v>344</v>
      </c>
      <c r="F938" s="13">
        <f>1-(E938/D938)</f>
        <v>0.350943396226415</v>
      </c>
      <c r="G938" s="14">
        <v>28</v>
      </c>
      <c r="H938" s="15" t="s">
        <v>2985</v>
      </c>
      <c r="I938" s="15" t="s">
        <v>2081</v>
      </c>
      <c r="J938" s="18" t="s">
        <v>71</v>
      </c>
      <c r="K938" s="19" t="s">
        <v>18</v>
      </c>
    </row>
    <row r="939" spans="2:11">
      <c r="B939" s="15" t="s">
        <v>2986</v>
      </c>
      <c r="C939" s="20" t="s">
        <v>2987</v>
      </c>
      <c r="D939" s="11">
        <f>VLOOKUP(B939,[1]客户分类价格!$A:$B,2,0)</f>
        <v>790</v>
      </c>
      <c r="E939" s="12">
        <v>427</v>
      </c>
      <c r="F939" s="13">
        <f>1-(E939/D939)</f>
        <v>0.459493670886076</v>
      </c>
      <c r="G939" s="14">
        <v>7</v>
      </c>
      <c r="H939" s="15" t="s">
        <v>2988</v>
      </c>
      <c r="I939" s="15" t="s">
        <v>16</v>
      </c>
      <c r="J939" s="18" t="s">
        <v>37</v>
      </c>
      <c r="K939" s="19" t="s">
        <v>18</v>
      </c>
    </row>
    <row r="940" spans="2:11">
      <c r="B940" s="15" t="s">
        <v>2989</v>
      </c>
      <c r="C940" s="20" t="s">
        <v>2990</v>
      </c>
      <c r="D940" s="11">
        <f>VLOOKUP(B940,[1]客户分类价格!$A:$B,2,0)</f>
        <v>78</v>
      </c>
      <c r="E940" s="12">
        <v>62</v>
      </c>
      <c r="F940" s="13">
        <f>1-(E940/D940)</f>
        <v>0.205128205128205</v>
      </c>
      <c r="G940" s="14">
        <v>160</v>
      </c>
      <c r="H940" s="15" t="s">
        <v>2991</v>
      </c>
      <c r="I940" s="15" t="s">
        <v>2992</v>
      </c>
      <c r="J940" s="18" t="s">
        <v>249</v>
      </c>
      <c r="K940" s="19" t="s">
        <v>18</v>
      </c>
    </row>
    <row r="941" spans="2:11">
      <c r="B941" s="15" t="s">
        <v>2993</v>
      </c>
      <c r="C941" s="20" t="s">
        <v>2994</v>
      </c>
      <c r="D941" s="11">
        <f>VLOOKUP(B941,[1]客户分类价格!$A:$B,2,0)</f>
        <v>3070</v>
      </c>
      <c r="E941" s="12">
        <v>1900</v>
      </c>
      <c r="F941" s="13">
        <f>1-(E941/D941)</f>
        <v>0.381107491856677</v>
      </c>
      <c r="G941" s="14">
        <v>2</v>
      </c>
      <c r="H941" s="15" t="s">
        <v>2995</v>
      </c>
      <c r="I941" s="15" t="s">
        <v>16</v>
      </c>
      <c r="J941" s="18" t="s">
        <v>99</v>
      </c>
      <c r="K941" s="19" t="s">
        <v>18</v>
      </c>
    </row>
    <row r="942" spans="2:11">
      <c r="B942" s="15" t="s">
        <v>2996</v>
      </c>
      <c r="C942" s="20" t="s">
        <v>2997</v>
      </c>
      <c r="D942" s="11">
        <f>VLOOKUP(B942,[1]客户分类价格!$A:$B,2,0)</f>
        <v>920</v>
      </c>
      <c r="E942" s="12">
        <v>516</v>
      </c>
      <c r="F942" s="13">
        <f>1-(E942/D942)</f>
        <v>0.439130434782609</v>
      </c>
      <c r="G942" s="14">
        <v>20</v>
      </c>
      <c r="H942" s="15" t="s">
        <v>2998</v>
      </c>
      <c r="I942" s="15" t="s">
        <v>2081</v>
      </c>
      <c r="J942" s="18" t="s">
        <v>522</v>
      </c>
      <c r="K942" s="19" t="s">
        <v>18</v>
      </c>
    </row>
    <row r="943" spans="2:11">
      <c r="B943" s="15" t="s">
        <v>2999</v>
      </c>
      <c r="C943" s="20" t="s">
        <v>3000</v>
      </c>
      <c r="D943" s="11">
        <f>VLOOKUP(B943,[1]客户分类价格!$A:$B,2,0)</f>
        <v>3360</v>
      </c>
      <c r="E943" s="12">
        <v>1910</v>
      </c>
      <c r="F943" s="13">
        <f>1-(E943/D943)</f>
        <v>0.431547619047619</v>
      </c>
      <c r="G943" s="14">
        <v>1</v>
      </c>
      <c r="H943" s="15" t="s">
        <v>3001</v>
      </c>
      <c r="I943" s="15" t="s">
        <v>2081</v>
      </c>
      <c r="J943" s="18" t="s">
        <v>522</v>
      </c>
      <c r="K943" s="19" t="s">
        <v>18</v>
      </c>
    </row>
    <row r="944" spans="2:11">
      <c r="B944" s="15" t="s">
        <v>3002</v>
      </c>
      <c r="C944" s="20" t="s">
        <v>3003</v>
      </c>
      <c r="D944" s="11">
        <f>VLOOKUP(B944,[1]客户分类价格!$A:$B,2,0)</f>
        <v>520</v>
      </c>
      <c r="E944" s="12">
        <v>317</v>
      </c>
      <c r="F944" s="13">
        <f>1-(E944/D944)</f>
        <v>0.390384615384615</v>
      </c>
      <c r="G944" s="14">
        <v>5</v>
      </c>
      <c r="H944" s="15" t="s">
        <v>3004</v>
      </c>
      <c r="I944" s="15" t="s">
        <v>2824</v>
      </c>
      <c r="J944" s="18" t="s">
        <v>249</v>
      </c>
      <c r="K944" s="19" t="s">
        <v>18</v>
      </c>
    </row>
    <row r="945" spans="2:11">
      <c r="B945" s="15" t="s">
        <v>3005</v>
      </c>
      <c r="C945" s="20" t="s">
        <v>3006</v>
      </c>
      <c r="D945" s="11">
        <f>VLOOKUP(B945,[1]客户分类价格!$A:$B,2,0)</f>
        <v>62</v>
      </c>
      <c r="E945" s="12">
        <v>42</v>
      </c>
      <c r="F945" s="13">
        <f>1-(E945/D945)</f>
        <v>0.32258064516129</v>
      </c>
      <c r="G945" s="14">
        <v>349</v>
      </c>
      <c r="H945" s="15" t="s">
        <v>3007</v>
      </c>
      <c r="I945" s="15" t="s">
        <v>3008</v>
      </c>
      <c r="J945" s="18" t="s">
        <v>249</v>
      </c>
      <c r="K945" s="19" t="s">
        <v>18</v>
      </c>
    </row>
    <row r="946" spans="2:11">
      <c r="B946" s="15" t="s">
        <v>3009</v>
      </c>
      <c r="C946" s="20" t="s">
        <v>3010</v>
      </c>
      <c r="D946" s="11">
        <f>VLOOKUP(B946,[1]客户分类价格!$A:$B,2,0)</f>
        <v>29</v>
      </c>
      <c r="E946" s="12">
        <v>22</v>
      </c>
      <c r="F946" s="13">
        <f>1-(E946/D946)</f>
        <v>0.241379310344828</v>
      </c>
      <c r="G946" s="14">
        <v>237</v>
      </c>
      <c r="H946" s="15" t="s">
        <v>3011</v>
      </c>
      <c r="I946" s="15" t="s">
        <v>1752</v>
      </c>
      <c r="J946" s="18" t="s">
        <v>71</v>
      </c>
      <c r="K946" s="19" t="s">
        <v>18</v>
      </c>
    </row>
    <row r="947" spans="2:11">
      <c r="B947" s="15" t="s">
        <v>3012</v>
      </c>
      <c r="C947" s="20" t="s">
        <v>3013</v>
      </c>
      <c r="D947" s="11">
        <f>VLOOKUP(B947,[1]客户分类价格!$A:$B,2,0)</f>
        <v>1120</v>
      </c>
      <c r="E947" s="12">
        <v>737</v>
      </c>
      <c r="F947" s="13">
        <f>1-(E947/D947)</f>
        <v>0.341964285714286</v>
      </c>
      <c r="G947" s="14">
        <v>10</v>
      </c>
      <c r="H947" s="15" t="s">
        <v>3014</v>
      </c>
      <c r="I947" s="15" t="s">
        <v>1669</v>
      </c>
      <c r="J947" s="18" t="s">
        <v>71</v>
      </c>
      <c r="K947" s="19" t="s">
        <v>18</v>
      </c>
    </row>
    <row r="948" spans="2:11">
      <c r="B948" s="15" t="s">
        <v>3015</v>
      </c>
      <c r="C948" s="20" t="s">
        <v>3016</v>
      </c>
      <c r="D948" s="11">
        <f>VLOOKUP(B948,[1]客户分类价格!$A:$B,2,0)</f>
        <v>1150</v>
      </c>
      <c r="E948" s="12">
        <v>742</v>
      </c>
      <c r="F948" s="13">
        <f t="shared" ref="F948:F983" si="17">1-(E948/D948)</f>
        <v>0.354782608695652</v>
      </c>
      <c r="G948" s="14">
        <v>4</v>
      </c>
      <c r="H948" s="15" t="s">
        <v>3017</v>
      </c>
      <c r="I948" s="15" t="s">
        <v>2081</v>
      </c>
      <c r="J948" s="18" t="s">
        <v>37</v>
      </c>
      <c r="K948" s="19" t="s">
        <v>18</v>
      </c>
    </row>
    <row r="949" spans="2:11">
      <c r="B949" s="15" t="s">
        <v>3018</v>
      </c>
      <c r="C949" s="20" t="s">
        <v>3019</v>
      </c>
      <c r="D949" s="11">
        <f>VLOOKUP(B949,[1]客户分类价格!$A:$B,2,0)</f>
        <v>228</v>
      </c>
      <c r="E949" s="12">
        <v>147</v>
      </c>
      <c r="F949" s="13">
        <f t="shared" si="17"/>
        <v>0.355263157894737</v>
      </c>
      <c r="G949" s="14">
        <v>22</v>
      </c>
      <c r="H949" s="15" t="s">
        <v>3020</v>
      </c>
      <c r="I949" s="15" t="s">
        <v>2081</v>
      </c>
      <c r="J949" s="18" t="s">
        <v>37</v>
      </c>
      <c r="K949" s="19" t="s">
        <v>18</v>
      </c>
    </row>
    <row r="950" spans="2:11">
      <c r="B950" s="15" t="s">
        <v>3021</v>
      </c>
      <c r="C950" s="20" t="s">
        <v>3022</v>
      </c>
      <c r="D950" s="11">
        <f>VLOOKUP(B950,[1]客户分类价格!$A:$B,2,0)</f>
        <v>1650</v>
      </c>
      <c r="E950" s="12">
        <v>1150</v>
      </c>
      <c r="F950" s="13">
        <f t="shared" si="17"/>
        <v>0.303030303030303</v>
      </c>
      <c r="G950" s="14">
        <v>2</v>
      </c>
      <c r="H950" s="15" t="s">
        <v>3023</v>
      </c>
      <c r="I950" s="15" t="s">
        <v>1193</v>
      </c>
      <c r="J950" s="18" t="s">
        <v>249</v>
      </c>
      <c r="K950" s="19" t="s">
        <v>18</v>
      </c>
    </row>
    <row r="951" spans="2:11">
      <c r="B951" s="15" t="s">
        <v>3024</v>
      </c>
      <c r="C951" s="20" t="s">
        <v>3025</v>
      </c>
      <c r="D951" s="11">
        <f>VLOOKUP(B951,[1]客户分类价格!$A:$B,2,0)</f>
        <v>4320</v>
      </c>
      <c r="E951" s="12">
        <v>2610</v>
      </c>
      <c r="F951" s="13">
        <f t="shared" si="17"/>
        <v>0.395833333333333</v>
      </c>
      <c r="G951" s="14">
        <v>10</v>
      </c>
      <c r="H951" s="15" t="s">
        <v>3026</v>
      </c>
      <c r="I951" s="15" t="s">
        <v>16</v>
      </c>
      <c r="J951" s="18" t="s">
        <v>522</v>
      </c>
      <c r="K951" s="19" t="s">
        <v>23</v>
      </c>
    </row>
    <row r="952" spans="2:11">
      <c r="B952" s="15" t="s">
        <v>3027</v>
      </c>
      <c r="C952" s="20" t="s">
        <v>3028</v>
      </c>
      <c r="D952" s="11">
        <f>VLOOKUP(B952,[1]客户分类价格!$A:$B,2,0)</f>
        <v>1220</v>
      </c>
      <c r="E952" s="12">
        <v>893</v>
      </c>
      <c r="F952" s="13">
        <f t="shared" si="17"/>
        <v>0.268032786885246</v>
      </c>
      <c r="G952" s="14">
        <v>3</v>
      </c>
      <c r="H952" s="15" t="s">
        <v>3029</v>
      </c>
      <c r="I952" s="15" t="s">
        <v>1760</v>
      </c>
      <c r="J952" s="18" t="s">
        <v>37</v>
      </c>
      <c r="K952" s="19" t="s">
        <v>18</v>
      </c>
    </row>
    <row r="953" spans="2:11">
      <c r="B953" s="15" t="s">
        <v>3030</v>
      </c>
      <c r="C953" s="20" t="s">
        <v>3031</v>
      </c>
      <c r="D953" s="11">
        <f>VLOOKUP(B953,[1]客户分类价格!$A:$B,2,0)</f>
        <v>197</v>
      </c>
      <c r="E953" s="12">
        <v>111</v>
      </c>
      <c r="F953" s="13">
        <f t="shared" si="17"/>
        <v>0.436548223350254</v>
      </c>
      <c r="G953" s="14">
        <v>20</v>
      </c>
      <c r="H953" s="15" t="s">
        <v>3032</v>
      </c>
      <c r="I953" s="15" t="s">
        <v>1349</v>
      </c>
      <c r="J953" s="18" t="s">
        <v>37</v>
      </c>
      <c r="K953" s="19" t="s">
        <v>18</v>
      </c>
    </row>
    <row r="954" spans="2:11">
      <c r="B954" s="15" t="s">
        <v>3033</v>
      </c>
      <c r="C954" s="20" t="s">
        <v>3034</v>
      </c>
      <c r="D954" s="11">
        <f>VLOOKUP(B954,[1]客户分类价格!$A:$B,2,0)</f>
        <v>1020</v>
      </c>
      <c r="E954" s="12">
        <v>657</v>
      </c>
      <c r="F954" s="13">
        <f t="shared" si="17"/>
        <v>0.355882352941176</v>
      </c>
      <c r="G954" s="14">
        <v>13</v>
      </c>
      <c r="H954" s="15" t="s">
        <v>3035</v>
      </c>
      <c r="I954" s="15" t="s">
        <v>2081</v>
      </c>
      <c r="J954" s="18" t="s">
        <v>71</v>
      </c>
      <c r="K954" s="19" t="s">
        <v>18</v>
      </c>
    </row>
    <row r="955" spans="2:11">
      <c r="B955" s="15" t="s">
        <v>3036</v>
      </c>
      <c r="C955" s="20" t="s">
        <v>3037</v>
      </c>
      <c r="D955" s="11">
        <f>VLOOKUP(B955,[1]客户分类价格!$A:$B,2,0)</f>
        <v>1060</v>
      </c>
      <c r="E955" s="12">
        <v>747</v>
      </c>
      <c r="F955" s="13">
        <f t="shared" si="17"/>
        <v>0.295283018867925</v>
      </c>
      <c r="G955" s="14">
        <v>7</v>
      </c>
      <c r="H955" s="15" t="s">
        <v>3038</v>
      </c>
      <c r="I955" s="15" t="s">
        <v>1709</v>
      </c>
      <c r="J955" s="18" t="s">
        <v>71</v>
      </c>
      <c r="K955" s="19" t="s">
        <v>18</v>
      </c>
    </row>
    <row r="956" spans="2:11">
      <c r="B956" s="15" t="s">
        <v>3039</v>
      </c>
      <c r="C956" s="20" t="s">
        <v>3040</v>
      </c>
      <c r="D956" s="11">
        <f>VLOOKUP(B956,[1]客户分类价格!$A:$B,2,0)</f>
        <v>890</v>
      </c>
      <c r="E956" s="12">
        <v>622</v>
      </c>
      <c r="F956" s="13">
        <f t="shared" si="17"/>
        <v>0.301123595505618</v>
      </c>
      <c r="G956" s="14">
        <v>6</v>
      </c>
      <c r="H956" s="15" t="s">
        <v>3041</v>
      </c>
      <c r="I956" s="15" t="s">
        <v>1709</v>
      </c>
      <c r="J956" s="18" t="s">
        <v>71</v>
      </c>
      <c r="K956" s="19" t="s">
        <v>18</v>
      </c>
    </row>
    <row r="957" spans="2:11">
      <c r="B957" s="15" t="s">
        <v>3042</v>
      </c>
      <c r="C957" s="20" t="s">
        <v>3043</v>
      </c>
      <c r="D957" s="11">
        <f>VLOOKUP(B957,[1]客户分类价格!$A:$B,2,0)</f>
        <v>1640</v>
      </c>
      <c r="E957" s="12">
        <v>1170</v>
      </c>
      <c r="F957" s="13">
        <f t="shared" si="17"/>
        <v>0.286585365853659</v>
      </c>
      <c r="G957" s="14">
        <v>2</v>
      </c>
      <c r="H957" s="15" t="s">
        <v>3044</v>
      </c>
      <c r="I957" s="15" t="s">
        <v>1709</v>
      </c>
      <c r="J957" s="18" t="s">
        <v>71</v>
      </c>
      <c r="K957" s="19" t="s">
        <v>18</v>
      </c>
    </row>
    <row r="958" spans="2:11">
      <c r="B958" s="15" t="s">
        <v>3045</v>
      </c>
      <c r="C958" s="20" t="s">
        <v>3046</v>
      </c>
      <c r="D958" s="11">
        <f>VLOOKUP(B958,[1]客户分类价格!$A:$B,2,0)</f>
        <v>117</v>
      </c>
      <c r="E958" s="12">
        <v>78</v>
      </c>
      <c r="F958" s="13">
        <f t="shared" si="17"/>
        <v>0.333333333333333</v>
      </c>
      <c r="G958" s="14">
        <v>100</v>
      </c>
      <c r="H958" s="15" t="s">
        <v>3047</v>
      </c>
      <c r="I958" s="15" t="s">
        <v>3048</v>
      </c>
      <c r="J958" s="18" t="s">
        <v>71</v>
      </c>
      <c r="K958" s="19" t="s">
        <v>18</v>
      </c>
    </row>
    <row r="959" spans="2:11">
      <c r="B959" s="15" t="s">
        <v>3049</v>
      </c>
      <c r="C959" s="20" t="s">
        <v>3050</v>
      </c>
      <c r="D959" s="11">
        <f>VLOOKUP(B959,[1]客户分类价格!$A:$B,2,0)</f>
        <v>1000</v>
      </c>
      <c r="E959" s="12">
        <v>663</v>
      </c>
      <c r="F959" s="13">
        <f t="shared" si="17"/>
        <v>0.337</v>
      </c>
      <c r="G959" s="14">
        <v>5</v>
      </c>
      <c r="H959" s="15" t="s">
        <v>3051</v>
      </c>
      <c r="I959" s="15" t="s">
        <v>2081</v>
      </c>
      <c r="J959" s="18" t="s">
        <v>71</v>
      </c>
      <c r="K959" s="19" t="s">
        <v>18</v>
      </c>
    </row>
    <row r="960" spans="2:11">
      <c r="B960" s="15" t="s">
        <v>3052</v>
      </c>
      <c r="C960" s="20" t="s">
        <v>3053</v>
      </c>
      <c r="D960" s="11">
        <f>VLOOKUP(B960,[1]客户分类价格!$A:$B,2,0)</f>
        <v>550</v>
      </c>
      <c r="E960" s="12">
        <v>330</v>
      </c>
      <c r="F960" s="13">
        <f t="shared" si="17"/>
        <v>0.4</v>
      </c>
      <c r="G960" s="14">
        <v>5</v>
      </c>
      <c r="H960" s="15" t="s">
        <v>3054</v>
      </c>
      <c r="I960" s="15" t="s">
        <v>2081</v>
      </c>
      <c r="J960" s="18" t="s">
        <v>71</v>
      </c>
      <c r="K960" s="19" t="s">
        <v>18</v>
      </c>
    </row>
    <row r="961" spans="2:11">
      <c r="B961" s="15" t="s">
        <v>3055</v>
      </c>
      <c r="C961" s="20" t="s">
        <v>3056</v>
      </c>
      <c r="D961" s="11">
        <f>VLOOKUP(B961,[1]客户分类价格!$A:$B,2,0)</f>
        <v>830</v>
      </c>
      <c r="E961" s="12">
        <v>605</v>
      </c>
      <c r="F961" s="13">
        <f t="shared" si="17"/>
        <v>0.271084337349398</v>
      </c>
      <c r="G961" s="14">
        <v>3</v>
      </c>
      <c r="H961" s="15" t="s">
        <v>3057</v>
      </c>
      <c r="I961" s="15" t="s">
        <v>1716</v>
      </c>
      <c r="J961" s="18" t="s">
        <v>522</v>
      </c>
      <c r="K961" s="19" t="s">
        <v>18</v>
      </c>
    </row>
    <row r="962" spans="2:11">
      <c r="B962" s="15" t="s">
        <v>3058</v>
      </c>
      <c r="C962" s="20" t="s">
        <v>3059</v>
      </c>
      <c r="D962" s="11">
        <f>VLOOKUP(B962,[1]客户分类价格!$A:$B,2,0)</f>
        <v>7000</v>
      </c>
      <c r="E962" s="12">
        <v>5050</v>
      </c>
      <c r="F962" s="13">
        <f t="shared" si="17"/>
        <v>0.278571428571429</v>
      </c>
      <c r="G962" s="14">
        <v>1</v>
      </c>
      <c r="H962" s="15" t="s">
        <v>3060</v>
      </c>
      <c r="I962" s="15" t="s">
        <v>1716</v>
      </c>
      <c r="J962" s="18" t="s">
        <v>522</v>
      </c>
      <c r="K962" s="19" t="s">
        <v>18</v>
      </c>
    </row>
    <row r="963" spans="2:11">
      <c r="B963" s="15" t="s">
        <v>3061</v>
      </c>
      <c r="C963" s="20" t="s">
        <v>3062</v>
      </c>
      <c r="D963" s="11">
        <f>VLOOKUP(B963,[1]客户分类价格!$A:$B,2,0)</f>
        <v>457</v>
      </c>
      <c r="E963" s="12">
        <v>331</v>
      </c>
      <c r="F963" s="13">
        <f t="shared" si="17"/>
        <v>0.275711159737418</v>
      </c>
      <c r="G963" s="14">
        <v>5</v>
      </c>
      <c r="H963" s="15" t="s">
        <v>3063</v>
      </c>
      <c r="I963" s="15" t="s">
        <v>16</v>
      </c>
      <c r="J963" s="18" t="s">
        <v>71</v>
      </c>
      <c r="K963" s="19" t="s">
        <v>18</v>
      </c>
    </row>
    <row r="964" spans="2:11">
      <c r="B964" s="15" t="s">
        <v>3064</v>
      </c>
      <c r="C964" s="20" t="s">
        <v>3065</v>
      </c>
      <c r="D964" s="11">
        <f>VLOOKUP(B964,[1]客户分类价格!$A:$B,2,0)</f>
        <v>830</v>
      </c>
      <c r="E964" s="12">
        <v>504</v>
      </c>
      <c r="F964" s="13">
        <f t="shared" si="17"/>
        <v>0.392771084337349</v>
      </c>
      <c r="G964" s="14">
        <v>14</v>
      </c>
      <c r="H964" s="15" t="s">
        <v>3066</v>
      </c>
      <c r="I964" s="15" t="s">
        <v>16</v>
      </c>
      <c r="J964" s="18" t="s">
        <v>71</v>
      </c>
      <c r="K964" s="19" t="s">
        <v>18</v>
      </c>
    </row>
    <row r="965" spans="2:11">
      <c r="B965" s="15" t="s">
        <v>3067</v>
      </c>
      <c r="C965" s="20" t="s">
        <v>3068</v>
      </c>
      <c r="D965" s="11">
        <f>VLOOKUP(B965,[1]客户分类价格!$A:$B,2,0)</f>
        <v>900</v>
      </c>
      <c r="E965" s="12">
        <v>635</v>
      </c>
      <c r="F965" s="13">
        <f t="shared" si="17"/>
        <v>0.294444444444444</v>
      </c>
      <c r="G965" s="14">
        <v>4</v>
      </c>
      <c r="H965" s="15" t="s">
        <v>3069</v>
      </c>
      <c r="I965" s="15" t="s">
        <v>1095</v>
      </c>
      <c r="J965" s="18" t="s">
        <v>37</v>
      </c>
      <c r="K965" s="19" t="s">
        <v>18</v>
      </c>
    </row>
    <row r="966" spans="2:11">
      <c r="B966" s="15" t="s">
        <v>3070</v>
      </c>
      <c r="C966" s="20" t="s">
        <v>3071</v>
      </c>
      <c r="D966" s="11">
        <f>VLOOKUP(B966,[1]客户分类价格!$A:$B,2,0)</f>
        <v>201</v>
      </c>
      <c r="E966" s="12">
        <v>166</v>
      </c>
      <c r="F966" s="13">
        <f t="shared" si="17"/>
        <v>0.174129353233831</v>
      </c>
      <c r="G966" s="14">
        <v>19</v>
      </c>
      <c r="H966" s="15" t="s">
        <v>3072</v>
      </c>
      <c r="I966" s="15" t="s">
        <v>1549</v>
      </c>
      <c r="J966" s="18" t="s">
        <v>71</v>
      </c>
      <c r="K966" s="19" t="s">
        <v>18</v>
      </c>
    </row>
    <row r="967" spans="2:11">
      <c r="B967" s="15" t="s">
        <v>3073</v>
      </c>
      <c r="C967" s="20" t="s">
        <v>3074</v>
      </c>
      <c r="D967" s="11">
        <f>VLOOKUP(B967,[1]客户分类价格!$A:$B,2,0)</f>
        <v>615</v>
      </c>
      <c r="E967" s="12">
        <v>376</v>
      </c>
      <c r="F967" s="13">
        <f t="shared" si="17"/>
        <v>0.388617886178862</v>
      </c>
      <c r="G967" s="14">
        <v>5</v>
      </c>
      <c r="H967" s="15" t="s">
        <v>3075</v>
      </c>
      <c r="I967" s="15" t="s">
        <v>1482</v>
      </c>
      <c r="J967" s="18" t="s">
        <v>71</v>
      </c>
      <c r="K967" s="19" t="s">
        <v>18</v>
      </c>
    </row>
    <row r="968" spans="2:11">
      <c r="B968" s="15" t="s">
        <v>3076</v>
      </c>
      <c r="C968" s="20" t="s">
        <v>3077</v>
      </c>
      <c r="D968" s="11">
        <f>VLOOKUP(B968,[1]客户分类价格!$A:$B,2,0)</f>
        <v>620</v>
      </c>
      <c r="E968" s="12">
        <v>362</v>
      </c>
      <c r="F968" s="13">
        <f t="shared" si="17"/>
        <v>0.416129032258065</v>
      </c>
      <c r="G968" s="14">
        <v>9</v>
      </c>
      <c r="H968" s="15" t="s">
        <v>3078</v>
      </c>
      <c r="I968" s="15" t="s">
        <v>1159</v>
      </c>
      <c r="J968" s="18" t="s">
        <v>37</v>
      </c>
      <c r="K968" s="19" t="s">
        <v>18</v>
      </c>
    </row>
    <row r="969" spans="2:11">
      <c r="B969" s="15" t="s">
        <v>3079</v>
      </c>
      <c r="C969" s="20" t="s">
        <v>3080</v>
      </c>
      <c r="D969" s="11">
        <f>VLOOKUP(B969,[1]客户分类价格!$A:$B,2,0)</f>
        <v>1700</v>
      </c>
      <c r="E969" s="12">
        <v>1070</v>
      </c>
      <c r="F969" s="13">
        <f t="shared" si="17"/>
        <v>0.370588235294118</v>
      </c>
      <c r="G969" s="14">
        <v>3</v>
      </c>
      <c r="H969" s="15" t="s">
        <v>3081</v>
      </c>
      <c r="I969" s="15" t="s">
        <v>16</v>
      </c>
      <c r="J969" s="18" t="s">
        <v>27</v>
      </c>
      <c r="K969" s="19" t="s">
        <v>18</v>
      </c>
    </row>
    <row r="970" spans="2:11">
      <c r="B970" s="15" t="s">
        <v>3082</v>
      </c>
      <c r="C970" s="20" t="s">
        <v>3083</v>
      </c>
      <c r="D970" s="11">
        <f>VLOOKUP(B970,[1]客户分类价格!$A:$B,2,0)</f>
        <v>482</v>
      </c>
      <c r="E970" s="12">
        <v>297</v>
      </c>
      <c r="F970" s="13">
        <f t="shared" si="17"/>
        <v>0.383817427385892</v>
      </c>
      <c r="G970" s="14">
        <v>5</v>
      </c>
      <c r="H970" s="15" t="s">
        <v>3084</v>
      </c>
      <c r="I970" s="15" t="s">
        <v>3085</v>
      </c>
      <c r="J970" s="18" t="s">
        <v>945</v>
      </c>
      <c r="K970" s="19" t="s">
        <v>23</v>
      </c>
    </row>
    <row r="971" spans="2:11">
      <c r="B971" s="15" t="s">
        <v>3086</v>
      </c>
      <c r="C971" s="20" t="s">
        <v>3087</v>
      </c>
      <c r="D971" s="11">
        <f>VLOOKUP(B971,[1]客户分类价格!$A:$B,2,0)</f>
        <v>1080</v>
      </c>
      <c r="E971" s="12">
        <v>586</v>
      </c>
      <c r="F971" s="13">
        <f t="shared" si="17"/>
        <v>0.457407407407407</v>
      </c>
      <c r="G971" s="14">
        <v>6</v>
      </c>
      <c r="H971" s="15" t="s">
        <v>3088</v>
      </c>
      <c r="I971" s="15" t="s">
        <v>1669</v>
      </c>
      <c r="J971" s="18" t="s">
        <v>71</v>
      </c>
      <c r="K971" s="19" t="s">
        <v>18</v>
      </c>
    </row>
    <row r="972" spans="2:11">
      <c r="B972" s="15" t="s">
        <v>3089</v>
      </c>
      <c r="C972" s="20" t="s">
        <v>3090</v>
      </c>
      <c r="D972" s="11">
        <f>VLOOKUP(B972,[1]客户分类价格!$A:$B,2,0)</f>
        <v>52</v>
      </c>
      <c r="E972" s="12">
        <v>32</v>
      </c>
      <c r="F972" s="13">
        <f t="shared" si="17"/>
        <v>0.384615384615385</v>
      </c>
      <c r="G972" s="14">
        <v>60</v>
      </c>
      <c r="H972" s="15" t="s">
        <v>3091</v>
      </c>
      <c r="I972" s="15" t="s">
        <v>1752</v>
      </c>
      <c r="J972" s="18" t="s">
        <v>71</v>
      </c>
      <c r="K972" s="19" t="s">
        <v>18</v>
      </c>
    </row>
    <row r="973" spans="2:11">
      <c r="B973" s="15" t="s">
        <v>3092</v>
      </c>
      <c r="C973" s="20" t="s">
        <v>3093</v>
      </c>
      <c r="D973" s="11">
        <f>VLOOKUP(B973,[1]客户分类价格!$A:$B,2,0)</f>
        <v>3220</v>
      </c>
      <c r="E973" s="12">
        <v>1970</v>
      </c>
      <c r="F973" s="13">
        <f t="shared" si="17"/>
        <v>0.388198757763975</v>
      </c>
      <c r="G973" s="14">
        <v>2</v>
      </c>
      <c r="H973" s="15" t="s">
        <v>3094</v>
      </c>
      <c r="I973" s="15" t="s">
        <v>1745</v>
      </c>
      <c r="J973" s="18" t="s">
        <v>37</v>
      </c>
      <c r="K973" s="19" t="s">
        <v>18</v>
      </c>
    </row>
    <row r="974" spans="2:11">
      <c r="B974" s="15" t="s">
        <v>3095</v>
      </c>
      <c r="C974" s="20" t="s">
        <v>3096</v>
      </c>
      <c r="D974" s="11">
        <f>VLOOKUP(B974,[1]客户分类价格!$A:$B,2,0)</f>
        <v>480</v>
      </c>
      <c r="E974" s="12">
        <v>219</v>
      </c>
      <c r="F974" s="13">
        <f t="shared" si="17"/>
        <v>0.54375</v>
      </c>
      <c r="G974" s="14">
        <v>20</v>
      </c>
      <c r="H974" s="15" t="s">
        <v>3097</v>
      </c>
      <c r="I974" s="15" t="s">
        <v>1189</v>
      </c>
      <c r="J974" s="18" t="s">
        <v>249</v>
      </c>
      <c r="K974" s="19" t="s">
        <v>18</v>
      </c>
    </row>
    <row r="975" spans="2:11">
      <c r="B975" s="15" t="s">
        <v>3098</v>
      </c>
      <c r="C975" s="20" t="s">
        <v>3099</v>
      </c>
      <c r="D975" s="11">
        <f>VLOOKUP(B975,[1]客户分类价格!$A:$B,2,0)</f>
        <v>80</v>
      </c>
      <c r="E975" s="12">
        <v>46</v>
      </c>
      <c r="F975" s="13">
        <f t="shared" si="17"/>
        <v>0.425</v>
      </c>
      <c r="G975" s="14">
        <v>104</v>
      </c>
      <c r="H975" s="15" t="s">
        <v>3100</v>
      </c>
      <c r="I975" s="15" t="s">
        <v>2081</v>
      </c>
      <c r="J975" s="18" t="s">
        <v>37</v>
      </c>
      <c r="K975" s="19" t="s">
        <v>18</v>
      </c>
    </row>
    <row r="976" spans="2:11">
      <c r="B976" s="15" t="s">
        <v>3101</v>
      </c>
      <c r="C976" s="20" t="s">
        <v>3102</v>
      </c>
      <c r="D976" s="11">
        <f>VLOOKUP(B976,[1]客户分类价格!$A:$B,2,0)</f>
        <v>3093</v>
      </c>
      <c r="E976" s="12">
        <v>2410</v>
      </c>
      <c r="F976" s="13">
        <f t="shared" si="17"/>
        <v>0.220821209182024</v>
      </c>
      <c r="G976" s="14">
        <v>3</v>
      </c>
      <c r="H976" s="15" t="s">
        <v>3103</v>
      </c>
      <c r="I976" s="15" t="s">
        <v>16</v>
      </c>
      <c r="J976" s="18" t="s">
        <v>99</v>
      </c>
      <c r="K976" s="19" t="s">
        <v>18</v>
      </c>
    </row>
    <row r="977" spans="2:11">
      <c r="B977" s="15" t="s">
        <v>3104</v>
      </c>
      <c r="C977" s="20" t="s">
        <v>3105</v>
      </c>
      <c r="D977" s="11">
        <f>VLOOKUP(B977,[1]客户分类价格!$A:$B,2,0)</f>
        <v>180</v>
      </c>
      <c r="E977" s="12">
        <v>146</v>
      </c>
      <c r="F977" s="13">
        <f t="shared" si="17"/>
        <v>0.188888888888889</v>
      </c>
      <c r="G977" s="14">
        <v>44</v>
      </c>
      <c r="H977" s="15" t="s">
        <v>3106</v>
      </c>
      <c r="I977" s="15" t="s">
        <v>3107</v>
      </c>
      <c r="J977" s="18" t="s">
        <v>512</v>
      </c>
      <c r="K977" s="19" t="s">
        <v>18</v>
      </c>
    </row>
    <row r="978" spans="2:11">
      <c r="B978" s="15" t="s">
        <v>3108</v>
      </c>
      <c r="C978" s="20" t="s">
        <v>3109</v>
      </c>
      <c r="D978" s="11">
        <f>VLOOKUP(B978,[1]客户分类价格!$A:$B,2,0)</f>
        <v>180</v>
      </c>
      <c r="E978" s="12">
        <v>160</v>
      </c>
      <c r="F978" s="13">
        <f t="shared" si="17"/>
        <v>0.111111111111111</v>
      </c>
      <c r="G978" s="14">
        <v>10</v>
      </c>
      <c r="H978" s="15" t="s">
        <v>3110</v>
      </c>
      <c r="I978" s="15" t="s">
        <v>16</v>
      </c>
      <c r="J978" s="18" t="s">
        <v>27</v>
      </c>
      <c r="K978" s="19" t="s">
        <v>18</v>
      </c>
    </row>
    <row r="979" spans="2:11">
      <c r="B979" s="15" t="s">
        <v>3111</v>
      </c>
      <c r="C979" s="20" t="s">
        <v>3112</v>
      </c>
      <c r="D979" s="11">
        <f>VLOOKUP(B979,[1]客户分类价格!$A:$B,2,0)</f>
        <v>209</v>
      </c>
      <c r="E979" s="12">
        <v>185</v>
      </c>
      <c r="F979" s="13">
        <f t="shared" si="17"/>
        <v>0.114832535885168</v>
      </c>
      <c r="G979" s="14">
        <v>10</v>
      </c>
      <c r="H979" s="15" t="s">
        <v>3113</v>
      </c>
      <c r="I979" s="15" t="s">
        <v>16</v>
      </c>
      <c r="J979" s="18" t="s">
        <v>27</v>
      </c>
      <c r="K979" s="19" t="s">
        <v>18</v>
      </c>
    </row>
    <row r="980" spans="2:11">
      <c r="B980" s="15" t="s">
        <v>3114</v>
      </c>
      <c r="C980" s="20" t="s">
        <v>3115</v>
      </c>
      <c r="D980" s="11">
        <f>VLOOKUP(B980,[1]客户分类价格!$A:$B,2,0)</f>
        <v>209</v>
      </c>
      <c r="E980" s="12">
        <v>185</v>
      </c>
      <c r="F980" s="13">
        <f t="shared" si="17"/>
        <v>0.114832535885168</v>
      </c>
      <c r="G980" s="14">
        <v>9</v>
      </c>
      <c r="H980" s="15" t="s">
        <v>3116</v>
      </c>
      <c r="I980" s="15" t="s">
        <v>16</v>
      </c>
      <c r="J980" s="18" t="s">
        <v>27</v>
      </c>
      <c r="K980" s="19" t="s">
        <v>18</v>
      </c>
    </row>
    <row r="981" spans="2:11">
      <c r="B981" s="15" t="s">
        <v>3117</v>
      </c>
      <c r="C981" s="20" t="s">
        <v>3118</v>
      </c>
      <c r="D981" s="11">
        <f>VLOOKUP(B981,[1]客户分类价格!$A:$B,2,0)</f>
        <v>1350</v>
      </c>
      <c r="E981" s="12">
        <v>726</v>
      </c>
      <c r="F981" s="13">
        <f t="shared" si="17"/>
        <v>0.462222222222222</v>
      </c>
      <c r="G981" s="14">
        <v>6</v>
      </c>
      <c r="H981" s="15" t="s">
        <v>3119</v>
      </c>
      <c r="I981" s="15" t="s">
        <v>16</v>
      </c>
      <c r="J981" s="18" t="s">
        <v>71</v>
      </c>
      <c r="K981" s="19" t="s">
        <v>18</v>
      </c>
    </row>
    <row r="982" spans="2:11">
      <c r="B982" s="15" t="s">
        <v>3120</v>
      </c>
      <c r="C982" s="20" t="s">
        <v>3121</v>
      </c>
      <c r="D982" s="11">
        <f>VLOOKUP(B982,[1]客户分类价格!$A:$B,2,0)</f>
        <v>2350</v>
      </c>
      <c r="E982" s="12">
        <v>2070</v>
      </c>
      <c r="F982" s="13">
        <f t="shared" si="17"/>
        <v>0.119148936170213</v>
      </c>
      <c r="G982" s="14">
        <v>2</v>
      </c>
      <c r="H982" s="15" t="s">
        <v>3122</v>
      </c>
      <c r="I982" s="15" t="s">
        <v>3123</v>
      </c>
      <c r="J982" s="18" t="s">
        <v>249</v>
      </c>
      <c r="K982" s="19" t="s">
        <v>18</v>
      </c>
    </row>
    <row r="983" spans="2:11">
      <c r="B983" s="15" t="s">
        <v>3124</v>
      </c>
      <c r="C983" s="20" t="s">
        <v>3125</v>
      </c>
      <c r="D983" s="11">
        <f>VLOOKUP(B983,[1]客户分类价格!$A:$B,2,0)</f>
        <v>5850</v>
      </c>
      <c r="E983" s="12">
        <v>5550</v>
      </c>
      <c r="F983" s="13">
        <f t="shared" si="17"/>
        <v>0.0512820512820513</v>
      </c>
      <c r="G983" s="14">
        <v>1</v>
      </c>
      <c r="H983" s="15" t="s">
        <v>3126</v>
      </c>
      <c r="I983" s="15" t="s">
        <v>3123</v>
      </c>
      <c r="J983" s="18" t="s">
        <v>249</v>
      </c>
      <c r="K983" s="19" t="s">
        <v>18</v>
      </c>
    </row>
    <row r="984" spans="2:11">
      <c r="B984" s="15" t="s">
        <v>3127</v>
      </c>
      <c r="C984" s="20" t="s">
        <v>3128</v>
      </c>
      <c r="D984" s="11">
        <f>VLOOKUP(B984,[1]客户分类价格!$A:$B,2,0)</f>
        <v>3213</v>
      </c>
      <c r="E984" s="12">
        <v>3020</v>
      </c>
      <c r="F984" s="13">
        <f>1-(E984/D984)</f>
        <v>0.0600684718331778</v>
      </c>
      <c r="G984" s="14">
        <v>3</v>
      </c>
      <c r="H984" s="15" t="s">
        <v>3129</v>
      </c>
      <c r="I984" s="15" t="s">
        <v>3123</v>
      </c>
      <c r="J984" s="18" t="s">
        <v>249</v>
      </c>
      <c r="K984" s="19" t="s">
        <v>18</v>
      </c>
    </row>
    <row r="985" spans="2:11">
      <c r="B985" s="15" t="s">
        <v>3130</v>
      </c>
      <c r="C985" s="20" t="s">
        <v>3131</v>
      </c>
      <c r="D985" s="11">
        <f>VLOOKUP(B985,[1]客户分类价格!$A:$B,2,0)</f>
        <v>10080</v>
      </c>
      <c r="E985" s="12">
        <v>9540</v>
      </c>
      <c r="F985" s="13">
        <f>1-(E985/D985)</f>
        <v>0.0535714285714286</v>
      </c>
      <c r="G985" s="14">
        <v>2</v>
      </c>
      <c r="H985" s="15" t="s">
        <v>3132</v>
      </c>
      <c r="I985" s="15" t="s">
        <v>3123</v>
      </c>
      <c r="J985" s="18" t="s">
        <v>249</v>
      </c>
      <c r="K985" s="19" t="s">
        <v>18</v>
      </c>
    </row>
    <row r="986" spans="2:11">
      <c r="B986" s="15" t="s">
        <v>3133</v>
      </c>
      <c r="C986" s="20" t="s">
        <v>3134</v>
      </c>
      <c r="D986" s="11">
        <f>VLOOKUP(B986,[1]客户分类价格!$A:$B,2,0)</f>
        <v>15260</v>
      </c>
      <c r="E986" s="12">
        <v>14390</v>
      </c>
      <c r="F986" s="13">
        <f>1-(E986/D986)</f>
        <v>0.0570117955439057</v>
      </c>
      <c r="G986" s="14">
        <v>4</v>
      </c>
      <c r="H986" s="15" t="s">
        <v>3135</v>
      </c>
      <c r="I986" s="15" t="s">
        <v>3123</v>
      </c>
      <c r="J986" s="18" t="s">
        <v>249</v>
      </c>
      <c r="K986" s="19" t="s">
        <v>18</v>
      </c>
    </row>
    <row r="987" spans="2:11">
      <c r="B987" s="15" t="s">
        <v>3136</v>
      </c>
      <c r="C987" s="20" t="s">
        <v>3137</v>
      </c>
      <c r="D987" s="11">
        <f>VLOOKUP(B987,[1]客户分类价格!$A:$B,2,0)</f>
        <v>730</v>
      </c>
      <c r="E987" s="12">
        <v>670</v>
      </c>
      <c r="F987" s="13">
        <f>1-(E987/D987)</f>
        <v>0.0821917808219178</v>
      </c>
      <c r="G987" s="14">
        <v>9</v>
      </c>
      <c r="H987" s="15" t="s">
        <v>3138</v>
      </c>
      <c r="I987" s="15" t="s">
        <v>16</v>
      </c>
      <c r="J987" s="18" t="s">
        <v>27</v>
      </c>
      <c r="K987" s="19" t="s">
        <v>23</v>
      </c>
    </row>
    <row r="988" spans="2:11">
      <c r="B988" s="15" t="s">
        <v>3139</v>
      </c>
      <c r="C988" s="20" t="s">
        <v>3140</v>
      </c>
      <c r="D988" s="11">
        <f>VLOOKUP(B988,[1]客户分类价格!$A:$B,2,0)</f>
        <v>830</v>
      </c>
      <c r="E988" s="12">
        <v>552</v>
      </c>
      <c r="F988" s="13">
        <f>1-(E988/D988)</f>
        <v>0.334939759036145</v>
      </c>
      <c r="G988" s="14">
        <v>3</v>
      </c>
      <c r="H988" s="15" t="s">
        <v>3141</v>
      </c>
      <c r="I988" s="15" t="s">
        <v>16</v>
      </c>
      <c r="J988" s="18" t="s">
        <v>27</v>
      </c>
      <c r="K988" s="19" t="s">
        <v>18</v>
      </c>
    </row>
    <row r="989" spans="2:11">
      <c r="B989" s="15" t="s">
        <v>3142</v>
      </c>
      <c r="C989" s="20" t="s">
        <v>3143</v>
      </c>
      <c r="D989" s="11">
        <f>VLOOKUP(B989,[1]客户分类价格!$A:$B,2,0)</f>
        <v>1540</v>
      </c>
      <c r="E989" s="12">
        <v>1440</v>
      </c>
      <c r="F989" s="13">
        <f>1-(E989/D989)</f>
        <v>0.064935064935065</v>
      </c>
      <c r="G989" s="14">
        <v>4</v>
      </c>
      <c r="H989" s="15" t="s">
        <v>3144</v>
      </c>
      <c r="I989" s="15" t="s">
        <v>16</v>
      </c>
      <c r="J989" s="18" t="s">
        <v>3145</v>
      </c>
      <c r="K989" s="19" t="s">
        <v>23</v>
      </c>
    </row>
    <row r="990" spans="2:11">
      <c r="B990" s="15" t="s">
        <v>3146</v>
      </c>
      <c r="C990" s="20" t="s">
        <v>3147</v>
      </c>
      <c r="D990" s="11">
        <f>VLOOKUP(B990,[1]客户分类价格!$A:$B,2,0)</f>
        <v>1620</v>
      </c>
      <c r="E990" s="12">
        <v>1510</v>
      </c>
      <c r="F990" s="13">
        <f>1-(E990/D990)</f>
        <v>0.0679012345679012</v>
      </c>
      <c r="G990" s="14">
        <v>2</v>
      </c>
      <c r="H990" s="15" t="s">
        <v>3148</v>
      </c>
      <c r="I990" s="15" t="s">
        <v>16</v>
      </c>
      <c r="J990" s="18" t="s">
        <v>3145</v>
      </c>
      <c r="K990" s="19" t="s">
        <v>18</v>
      </c>
    </row>
    <row r="991" spans="2:11">
      <c r="B991" s="15" t="s">
        <v>3149</v>
      </c>
      <c r="C991" s="20" t="s">
        <v>3150</v>
      </c>
      <c r="D991" s="11">
        <f>VLOOKUP(B991,[1]客户分类价格!$A:$B,2,0)</f>
        <v>3850</v>
      </c>
      <c r="E991" s="12">
        <v>3310</v>
      </c>
      <c r="F991" s="13">
        <f>1-(E991/D991)</f>
        <v>0.14025974025974</v>
      </c>
      <c r="G991" s="14">
        <v>2</v>
      </c>
      <c r="H991" s="15" t="s">
        <v>3151</v>
      </c>
      <c r="I991" s="15" t="s">
        <v>16</v>
      </c>
      <c r="J991" s="18" t="s">
        <v>17</v>
      </c>
      <c r="K991" s="19" t="s">
        <v>18</v>
      </c>
    </row>
    <row r="992" spans="2:11">
      <c r="B992" s="15" t="s">
        <v>3152</v>
      </c>
      <c r="C992" s="20" t="s">
        <v>3153</v>
      </c>
      <c r="D992" s="11">
        <f>VLOOKUP(B992,[1]客户分类价格!$A:$B,2,0)</f>
        <v>550</v>
      </c>
      <c r="E992" s="12">
        <v>315</v>
      </c>
      <c r="F992" s="13">
        <f>1-(E992/D992)</f>
        <v>0.427272727272727</v>
      </c>
      <c r="G992" s="14">
        <v>7</v>
      </c>
      <c r="H992" s="15" t="s">
        <v>3154</v>
      </c>
      <c r="I992" s="15" t="s">
        <v>16</v>
      </c>
      <c r="J992" s="18" t="s">
        <v>17</v>
      </c>
      <c r="K992" s="19" t="s">
        <v>18</v>
      </c>
    </row>
    <row r="993" spans="2:11">
      <c r="B993" s="15" t="s">
        <v>3155</v>
      </c>
      <c r="C993" s="20" t="s">
        <v>3156</v>
      </c>
      <c r="D993" s="11">
        <f>VLOOKUP(B993,[1]客户分类价格!$A:$B,2,0)</f>
        <v>5170</v>
      </c>
      <c r="E993" s="12">
        <v>4160</v>
      </c>
      <c r="F993" s="13">
        <f>1-(E993/D993)</f>
        <v>0.195357833655706</v>
      </c>
      <c r="G993" s="14">
        <v>2</v>
      </c>
      <c r="H993" s="15" t="s">
        <v>3157</v>
      </c>
      <c r="I993" s="15" t="s">
        <v>16</v>
      </c>
      <c r="J993" s="18" t="s">
        <v>27</v>
      </c>
      <c r="K993" s="19" t="s">
        <v>18</v>
      </c>
    </row>
    <row r="994" spans="2:11">
      <c r="B994" s="15" t="s">
        <v>3158</v>
      </c>
      <c r="C994" s="20" t="s">
        <v>3159</v>
      </c>
      <c r="D994" s="11">
        <f>VLOOKUP(B994,[1]客户分类价格!$A:$B,2,0)</f>
        <v>288</v>
      </c>
      <c r="E994" s="12">
        <v>191</v>
      </c>
      <c r="F994" s="13">
        <f>1-(E994/D994)</f>
        <v>0.336805555555556</v>
      </c>
      <c r="G994" s="14">
        <v>6</v>
      </c>
      <c r="H994" s="15" t="s">
        <v>3160</v>
      </c>
      <c r="I994" s="15" t="s">
        <v>2003</v>
      </c>
      <c r="J994" s="18" t="s">
        <v>306</v>
      </c>
      <c r="K994" s="19" t="s">
        <v>18</v>
      </c>
    </row>
    <row r="995" spans="2:11">
      <c r="B995" s="15" t="s">
        <v>3161</v>
      </c>
      <c r="C995" s="20" t="s">
        <v>3162</v>
      </c>
      <c r="D995" s="11">
        <f>VLOOKUP(B995,[1]客户分类价格!$A:$B,2,0)</f>
        <v>7130</v>
      </c>
      <c r="E995" s="12">
        <v>6360</v>
      </c>
      <c r="F995" s="13">
        <f>1-(E995/D995)</f>
        <v>0.107994389901823</v>
      </c>
      <c r="G995" s="14">
        <v>2</v>
      </c>
      <c r="H995" s="15" t="s">
        <v>3163</v>
      </c>
      <c r="I995" s="15" t="s">
        <v>1203</v>
      </c>
      <c r="J995" s="18" t="s">
        <v>71</v>
      </c>
      <c r="K995" s="19" t="s">
        <v>18</v>
      </c>
    </row>
    <row r="996" spans="2:11">
      <c r="B996" s="15" t="s">
        <v>3164</v>
      </c>
      <c r="C996" s="20" t="s">
        <v>3165</v>
      </c>
      <c r="D996" s="11">
        <f>VLOOKUP(B996,[1]客户分类价格!$A:$B,2,0)</f>
        <v>1320</v>
      </c>
      <c r="E996" s="12">
        <v>1110</v>
      </c>
      <c r="F996" s="13">
        <f>1-(E996/D996)</f>
        <v>0.159090909090909</v>
      </c>
      <c r="G996" s="14">
        <v>6</v>
      </c>
      <c r="H996" s="15" t="s">
        <v>3166</v>
      </c>
      <c r="I996" s="15" t="s">
        <v>16</v>
      </c>
      <c r="J996" s="18" t="s">
        <v>27</v>
      </c>
      <c r="K996" s="19" t="s">
        <v>18</v>
      </c>
    </row>
    <row r="997" spans="2:11">
      <c r="B997" s="15" t="s">
        <v>3167</v>
      </c>
      <c r="C997" s="20" t="s">
        <v>3168</v>
      </c>
      <c r="D997" s="11">
        <f>VLOOKUP(B997,[1]客户分类价格!$A:$B,2,0)</f>
        <v>1320</v>
      </c>
      <c r="E997" s="12">
        <v>1110</v>
      </c>
      <c r="F997" s="13">
        <f>1-(E997/D997)</f>
        <v>0.159090909090909</v>
      </c>
      <c r="G997" s="14">
        <v>2</v>
      </c>
      <c r="H997" s="15" t="s">
        <v>3169</v>
      </c>
      <c r="I997" s="15" t="s">
        <v>16</v>
      </c>
      <c r="J997" s="18" t="s">
        <v>27</v>
      </c>
      <c r="K997" s="19" t="s">
        <v>18</v>
      </c>
    </row>
    <row r="998" spans="2:11">
      <c r="B998" s="15" t="s">
        <v>3170</v>
      </c>
      <c r="C998" s="20" t="s">
        <v>3171</v>
      </c>
      <c r="D998" s="11">
        <f>VLOOKUP(B998,[1]客户分类价格!$A:$B,2,0)</f>
        <v>6440</v>
      </c>
      <c r="E998" s="12">
        <v>5990</v>
      </c>
      <c r="F998" s="13">
        <f>1-(E998/D998)</f>
        <v>0.0698757763975155</v>
      </c>
      <c r="G998" s="14">
        <v>2</v>
      </c>
      <c r="H998" s="15" t="s">
        <v>3172</v>
      </c>
      <c r="I998" s="15" t="s">
        <v>3123</v>
      </c>
      <c r="J998" s="18" t="s">
        <v>249</v>
      </c>
      <c r="K998" s="19" t="s">
        <v>18</v>
      </c>
    </row>
    <row r="999" spans="2:11">
      <c r="B999" s="15" t="s">
        <v>3173</v>
      </c>
      <c r="C999" s="20" t="s">
        <v>3174</v>
      </c>
      <c r="D999" s="11">
        <f>VLOOKUP(B999,[1]客户分类价格!$A:$B,2,0)</f>
        <v>3990</v>
      </c>
      <c r="E999" s="12">
        <v>3580</v>
      </c>
      <c r="F999" s="13">
        <f>1-(E999/D999)</f>
        <v>0.102756892230576</v>
      </c>
      <c r="G999" s="14">
        <v>3</v>
      </c>
      <c r="H999" s="15" t="s">
        <v>3175</v>
      </c>
      <c r="I999" s="15" t="s">
        <v>3123</v>
      </c>
      <c r="J999" s="18" t="s">
        <v>249</v>
      </c>
      <c r="K999" s="19" t="s">
        <v>18</v>
      </c>
    </row>
    <row r="1000" spans="2:11">
      <c r="B1000" s="15" t="s">
        <v>3176</v>
      </c>
      <c r="C1000" s="20" t="s">
        <v>3177</v>
      </c>
      <c r="D1000" s="11">
        <f>VLOOKUP(B1000,[1]客户分类价格!$A:$B,2,0)</f>
        <v>4500</v>
      </c>
      <c r="E1000" s="12">
        <v>3470</v>
      </c>
      <c r="F1000" s="13">
        <f>1-(E1000/D1000)</f>
        <v>0.228888888888889</v>
      </c>
      <c r="G1000" s="14">
        <v>7</v>
      </c>
      <c r="H1000" s="15" t="s">
        <v>3178</v>
      </c>
      <c r="I1000" s="15" t="s">
        <v>3123</v>
      </c>
      <c r="J1000" s="18" t="s">
        <v>249</v>
      </c>
      <c r="K1000" s="19" t="s">
        <v>18</v>
      </c>
    </row>
    <row r="1001" spans="2:11">
      <c r="B1001" s="15" t="s">
        <v>3179</v>
      </c>
      <c r="C1001" s="20" t="s">
        <v>3180</v>
      </c>
      <c r="D1001" s="11">
        <f>VLOOKUP(B1001,[1]客户分类价格!$A:$B,2,0)</f>
        <v>4400</v>
      </c>
      <c r="E1001" s="12">
        <v>3330</v>
      </c>
      <c r="F1001" s="13">
        <f>1-(E1001/D1001)</f>
        <v>0.243181818181818</v>
      </c>
      <c r="G1001" s="14">
        <v>3</v>
      </c>
      <c r="H1001" s="15" t="s">
        <v>3181</v>
      </c>
      <c r="I1001" s="15" t="s">
        <v>3123</v>
      </c>
      <c r="J1001" s="18" t="s">
        <v>249</v>
      </c>
      <c r="K1001" s="19" t="s">
        <v>18</v>
      </c>
    </row>
    <row r="1002" spans="2:11">
      <c r="B1002" s="15" t="s">
        <v>3182</v>
      </c>
      <c r="C1002" s="20" t="s">
        <v>3183</v>
      </c>
      <c r="D1002" s="11">
        <f>VLOOKUP(B1002,[1]客户分类价格!$A:$B,2,0)</f>
        <v>650</v>
      </c>
      <c r="E1002" s="12">
        <v>558</v>
      </c>
      <c r="F1002" s="13">
        <f>1-(E1002/D1002)</f>
        <v>0.141538461538462</v>
      </c>
      <c r="G1002" s="14">
        <v>9</v>
      </c>
      <c r="H1002" s="15" t="s">
        <v>3184</v>
      </c>
      <c r="I1002" s="15" t="s">
        <v>1463</v>
      </c>
      <c r="J1002" s="18" t="s">
        <v>1464</v>
      </c>
      <c r="K1002" s="19" t="s">
        <v>18</v>
      </c>
    </row>
    <row r="1003" spans="2:11">
      <c r="B1003" s="15" t="s">
        <v>3185</v>
      </c>
      <c r="C1003" s="20" t="s">
        <v>3186</v>
      </c>
      <c r="D1003" s="11">
        <f>VLOOKUP(B1003,[1]客户分类价格!$A:$B,2,0)</f>
        <v>7200</v>
      </c>
      <c r="E1003" s="12">
        <v>6780</v>
      </c>
      <c r="F1003" s="13">
        <f t="shared" ref="F1003:F1040" si="18">1-(E1003/D1003)</f>
        <v>0.0583333333333333</v>
      </c>
      <c r="G1003" s="14">
        <v>2</v>
      </c>
      <c r="H1003" s="15" t="s">
        <v>3187</v>
      </c>
      <c r="I1003" s="15" t="s">
        <v>801</v>
      </c>
      <c r="J1003" s="18" t="s">
        <v>512</v>
      </c>
      <c r="K1003" s="19" t="s">
        <v>18</v>
      </c>
    </row>
    <row r="1004" spans="2:11">
      <c r="B1004" s="15" t="s">
        <v>3188</v>
      </c>
      <c r="C1004" s="20" t="s">
        <v>3189</v>
      </c>
      <c r="D1004" s="11">
        <f>VLOOKUP(B1004,[1]客户分类价格!$A:$B,2,0)</f>
        <v>23</v>
      </c>
      <c r="E1004" s="12">
        <v>15</v>
      </c>
      <c r="F1004" s="13">
        <f t="shared" si="18"/>
        <v>0.347826086956522</v>
      </c>
      <c r="G1004" s="14">
        <v>241</v>
      </c>
      <c r="H1004" s="15" t="s">
        <v>3190</v>
      </c>
      <c r="I1004" s="15" t="s">
        <v>16</v>
      </c>
      <c r="J1004" s="18" t="s">
        <v>17</v>
      </c>
      <c r="K1004" s="19" t="s">
        <v>18</v>
      </c>
    </row>
    <row r="1005" spans="2:11">
      <c r="B1005" s="15" t="s">
        <v>3191</v>
      </c>
      <c r="C1005" s="20" t="s">
        <v>3192</v>
      </c>
      <c r="D1005" s="11">
        <f>VLOOKUP(B1005,[1]客户分类价格!$A:$B,2,0)</f>
        <v>23</v>
      </c>
      <c r="E1005" s="12">
        <v>15</v>
      </c>
      <c r="F1005" s="13">
        <f t="shared" si="18"/>
        <v>0.347826086956522</v>
      </c>
      <c r="G1005" s="14">
        <v>245</v>
      </c>
      <c r="H1005" s="15" t="s">
        <v>3193</v>
      </c>
      <c r="I1005" s="15" t="s">
        <v>16</v>
      </c>
      <c r="J1005" s="18" t="s">
        <v>17</v>
      </c>
      <c r="K1005" s="19" t="s">
        <v>18</v>
      </c>
    </row>
    <row r="1006" spans="2:11">
      <c r="B1006" s="15" t="s">
        <v>3194</v>
      </c>
      <c r="C1006" s="20" t="s">
        <v>3195</v>
      </c>
      <c r="D1006" s="11">
        <f>VLOOKUP(B1006,[1]客户分类价格!$A:$B,2,0)</f>
        <v>3400</v>
      </c>
      <c r="E1006" s="12">
        <v>2190</v>
      </c>
      <c r="F1006" s="13">
        <f t="shared" si="18"/>
        <v>0.355882352941176</v>
      </c>
      <c r="G1006" s="14">
        <v>3</v>
      </c>
      <c r="H1006" s="15" t="s">
        <v>3196</v>
      </c>
      <c r="I1006" s="15" t="s">
        <v>3197</v>
      </c>
      <c r="J1006" s="18" t="s">
        <v>249</v>
      </c>
      <c r="K1006" s="19" t="s">
        <v>18</v>
      </c>
    </row>
    <row r="1007" spans="2:11">
      <c r="B1007" s="15" t="s">
        <v>3198</v>
      </c>
      <c r="C1007" s="20" t="s">
        <v>3199</v>
      </c>
      <c r="D1007" s="11">
        <f>VLOOKUP(B1007,[1]客户分类价格!$A:$B,2,0)</f>
        <v>1325</v>
      </c>
      <c r="E1007" s="12">
        <v>1190</v>
      </c>
      <c r="F1007" s="13">
        <f t="shared" si="18"/>
        <v>0.10188679245283</v>
      </c>
      <c r="G1007" s="14">
        <v>2</v>
      </c>
      <c r="H1007" s="15" t="s">
        <v>3200</v>
      </c>
      <c r="I1007" s="15" t="s">
        <v>3201</v>
      </c>
      <c r="J1007" s="18" t="s">
        <v>782</v>
      </c>
      <c r="K1007" s="19" t="s">
        <v>18</v>
      </c>
    </row>
    <row r="1008" spans="2:11">
      <c r="B1008" s="15" t="s">
        <v>3202</v>
      </c>
      <c r="C1008" s="20" t="s">
        <v>3203</v>
      </c>
      <c r="D1008" s="11">
        <f>VLOOKUP(B1008,[1]客户分类价格!$A:$B,2,0)</f>
        <v>1340</v>
      </c>
      <c r="E1008" s="12">
        <v>1190</v>
      </c>
      <c r="F1008" s="13">
        <f t="shared" si="18"/>
        <v>0.111940298507463</v>
      </c>
      <c r="G1008" s="14">
        <v>2</v>
      </c>
      <c r="H1008" s="15" t="s">
        <v>3204</v>
      </c>
      <c r="I1008" s="15" t="s">
        <v>16</v>
      </c>
      <c r="J1008" s="18" t="s">
        <v>17</v>
      </c>
      <c r="K1008" s="19" t="s">
        <v>18</v>
      </c>
    </row>
    <row r="1009" spans="2:11">
      <c r="B1009" s="15" t="s">
        <v>3205</v>
      </c>
      <c r="C1009" s="20" t="s">
        <v>3206</v>
      </c>
      <c r="D1009" s="11">
        <f>VLOOKUP(B1009,[1]客户分类价格!$A:$B,2,0)</f>
        <v>538</v>
      </c>
      <c r="E1009" s="12">
        <v>484</v>
      </c>
      <c r="F1009" s="13">
        <f t="shared" si="18"/>
        <v>0.100371747211896</v>
      </c>
      <c r="G1009" s="14">
        <v>8</v>
      </c>
      <c r="H1009" s="15" t="s">
        <v>3207</v>
      </c>
      <c r="I1009" s="15" t="s">
        <v>3208</v>
      </c>
      <c r="J1009" s="18" t="s">
        <v>782</v>
      </c>
      <c r="K1009" s="19" t="s">
        <v>18</v>
      </c>
    </row>
    <row r="1010" spans="2:11">
      <c r="B1010" s="15" t="s">
        <v>3209</v>
      </c>
      <c r="C1010" s="20" t="s">
        <v>3210</v>
      </c>
      <c r="D1010" s="11">
        <f>VLOOKUP(B1010,[1]客户分类价格!$A:$B,2,0)</f>
        <v>5160</v>
      </c>
      <c r="E1010" s="12">
        <v>3910</v>
      </c>
      <c r="F1010" s="13">
        <f t="shared" si="18"/>
        <v>0.242248062015504</v>
      </c>
      <c r="G1010" s="14">
        <v>1</v>
      </c>
      <c r="H1010" s="15" t="s">
        <v>3211</v>
      </c>
      <c r="I1010" s="15" t="s">
        <v>1181</v>
      </c>
      <c r="J1010" s="18" t="s">
        <v>249</v>
      </c>
      <c r="K1010" s="19" t="s">
        <v>18</v>
      </c>
    </row>
    <row r="1011" spans="2:11">
      <c r="B1011" s="15" t="s">
        <v>3212</v>
      </c>
      <c r="C1011" s="20" t="s">
        <v>3213</v>
      </c>
      <c r="D1011" s="11">
        <f>VLOOKUP(B1011,[1]客户分类价格!$A:$B,2,0)</f>
        <v>8500</v>
      </c>
      <c r="E1011" s="12">
        <v>6300</v>
      </c>
      <c r="F1011" s="13">
        <f t="shared" si="18"/>
        <v>0.258823529411765</v>
      </c>
      <c r="G1011" s="14">
        <v>1</v>
      </c>
      <c r="H1011" s="15" t="s">
        <v>3214</v>
      </c>
      <c r="I1011" s="15" t="s">
        <v>16</v>
      </c>
      <c r="J1011" s="18" t="s">
        <v>17</v>
      </c>
      <c r="K1011" s="19" t="s">
        <v>18</v>
      </c>
    </row>
    <row r="1012" spans="2:11">
      <c r="B1012" s="15" t="s">
        <v>3215</v>
      </c>
      <c r="C1012" s="20" t="s">
        <v>3216</v>
      </c>
      <c r="D1012" s="11">
        <f>VLOOKUP(B1012,[1]客户分类价格!$A:$B,2,0)</f>
        <v>133</v>
      </c>
      <c r="E1012" s="12">
        <v>57</v>
      </c>
      <c r="F1012" s="13">
        <f t="shared" si="18"/>
        <v>0.571428571428571</v>
      </c>
      <c r="G1012" s="14">
        <v>57</v>
      </c>
      <c r="H1012" s="15" t="s">
        <v>3217</v>
      </c>
      <c r="I1012" s="15" t="s">
        <v>16</v>
      </c>
      <c r="J1012" s="18" t="s">
        <v>17</v>
      </c>
      <c r="K1012" s="19" t="s">
        <v>18</v>
      </c>
    </row>
    <row r="1013" spans="2:11">
      <c r="B1013" s="15" t="s">
        <v>3218</v>
      </c>
      <c r="C1013" s="20" t="s">
        <v>3219</v>
      </c>
      <c r="D1013" s="11">
        <f>VLOOKUP(B1013,[1]客户分类价格!$A:$B,2,0)</f>
        <v>3380</v>
      </c>
      <c r="E1013" s="12">
        <v>2910</v>
      </c>
      <c r="F1013" s="13">
        <f t="shared" si="18"/>
        <v>0.13905325443787</v>
      </c>
      <c r="G1013" s="14">
        <v>1</v>
      </c>
      <c r="H1013" s="15" t="s">
        <v>3220</v>
      </c>
      <c r="I1013" s="15" t="s">
        <v>16</v>
      </c>
      <c r="J1013" s="18" t="s">
        <v>17</v>
      </c>
      <c r="K1013" s="19" t="s">
        <v>18</v>
      </c>
    </row>
    <row r="1014" spans="2:11">
      <c r="B1014" s="15" t="s">
        <v>3221</v>
      </c>
      <c r="C1014" s="20" t="s">
        <v>3222</v>
      </c>
      <c r="D1014" s="11">
        <f>VLOOKUP(B1014,[1]客户分类价格!$A:$B,2,0)</f>
        <v>149</v>
      </c>
      <c r="E1014" s="12">
        <v>122</v>
      </c>
      <c r="F1014" s="13">
        <f t="shared" si="18"/>
        <v>0.181208053691275</v>
      </c>
      <c r="G1014" s="14">
        <v>25</v>
      </c>
      <c r="H1014" s="15" t="s">
        <v>3223</v>
      </c>
      <c r="I1014" s="15" t="s">
        <v>16</v>
      </c>
      <c r="J1014" s="18" t="s">
        <v>17</v>
      </c>
      <c r="K1014" s="19" t="s">
        <v>18</v>
      </c>
    </row>
    <row r="1015" spans="2:11">
      <c r="B1015" s="15" t="s">
        <v>3224</v>
      </c>
      <c r="C1015" s="20" t="s">
        <v>3225</v>
      </c>
      <c r="D1015" s="11">
        <f>VLOOKUP(B1015,[1]客户分类价格!$A:$B,2,0)</f>
        <v>199</v>
      </c>
      <c r="E1015" s="12">
        <v>163</v>
      </c>
      <c r="F1015" s="13">
        <f t="shared" si="18"/>
        <v>0.180904522613065</v>
      </c>
      <c r="G1015" s="14">
        <v>12</v>
      </c>
      <c r="H1015" s="15" t="s">
        <v>3226</v>
      </c>
      <c r="I1015" s="15" t="s">
        <v>16</v>
      </c>
      <c r="J1015" s="18" t="s">
        <v>17</v>
      </c>
      <c r="K1015" s="19" t="s">
        <v>18</v>
      </c>
    </row>
    <row r="1016" spans="2:11">
      <c r="B1016" s="15" t="s">
        <v>3227</v>
      </c>
      <c r="C1016" s="20" t="s">
        <v>3228</v>
      </c>
      <c r="D1016" s="11">
        <f>VLOOKUP(B1016,[1]客户分类价格!$A:$B,2,0)</f>
        <v>130</v>
      </c>
      <c r="E1016" s="12">
        <v>112</v>
      </c>
      <c r="F1016" s="13">
        <f t="shared" si="18"/>
        <v>0.138461538461538</v>
      </c>
      <c r="G1016" s="14">
        <v>25</v>
      </c>
      <c r="H1016" s="15" t="s">
        <v>3229</v>
      </c>
      <c r="I1016" s="15" t="s">
        <v>16</v>
      </c>
      <c r="J1016" s="18" t="s">
        <v>17</v>
      </c>
      <c r="K1016" s="19" t="s">
        <v>18</v>
      </c>
    </row>
    <row r="1017" spans="2:11">
      <c r="B1017" s="15" t="s">
        <v>3230</v>
      </c>
      <c r="C1017" s="20" t="s">
        <v>3231</v>
      </c>
      <c r="D1017" s="11">
        <f>VLOOKUP(B1017,[1]客户分类价格!$A:$B,2,0)</f>
        <v>429</v>
      </c>
      <c r="E1017" s="12">
        <v>307</v>
      </c>
      <c r="F1017" s="13">
        <f t="shared" si="18"/>
        <v>0.284382284382284</v>
      </c>
      <c r="G1017" s="14">
        <v>9</v>
      </c>
      <c r="H1017" s="15" t="s">
        <v>3232</v>
      </c>
      <c r="I1017" s="15" t="s">
        <v>16</v>
      </c>
      <c r="J1017" s="18" t="s">
        <v>27</v>
      </c>
      <c r="K1017" s="19" t="s">
        <v>18</v>
      </c>
    </row>
    <row r="1018" spans="2:11">
      <c r="B1018" s="15" t="s">
        <v>3233</v>
      </c>
      <c r="C1018" s="20" t="s">
        <v>3234</v>
      </c>
      <c r="D1018" s="11">
        <f>VLOOKUP(B1018,[1]客户分类价格!$A:$B,2,0)</f>
        <v>276</v>
      </c>
      <c r="E1018" s="12">
        <v>205</v>
      </c>
      <c r="F1018" s="13">
        <f t="shared" si="18"/>
        <v>0.257246376811594</v>
      </c>
      <c r="G1018" s="14">
        <v>9</v>
      </c>
      <c r="H1018" s="15" t="s">
        <v>3235</v>
      </c>
      <c r="I1018" s="15" t="s">
        <v>16</v>
      </c>
      <c r="J1018" s="18" t="s">
        <v>27</v>
      </c>
      <c r="K1018" s="19" t="s">
        <v>18</v>
      </c>
    </row>
    <row r="1019" spans="2:11">
      <c r="B1019" s="15" t="s">
        <v>3236</v>
      </c>
      <c r="C1019" s="20" t="s">
        <v>3237</v>
      </c>
      <c r="D1019" s="11">
        <f>VLOOKUP(B1019,[1]客户分类价格!$A:$B,2,0)</f>
        <v>279</v>
      </c>
      <c r="E1019" s="12">
        <v>247</v>
      </c>
      <c r="F1019" s="13">
        <f t="shared" si="18"/>
        <v>0.114695340501792</v>
      </c>
      <c r="G1019" s="14">
        <v>9</v>
      </c>
      <c r="H1019" s="15" t="s">
        <v>3238</v>
      </c>
      <c r="I1019" s="15" t="s">
        <v>16</v>
      </c>
      <c r="J1019" s="18" t="s">
        <v>17</v>
      </c>
      <c r="K1019" s="19" t="s">
        <v>18</v>
      </c>
    </row>
    <row r="1020" spans="2:11">
      <c r="B1020" s="15" t="s">
        <v>3239</v>
      </c>
      <c r="C1020" s="20" t="s">
        <v>3240</v>
      </c>
      <c r="D1020" s="11">
        <f>VLOOKUP(B1020,[1]客户分类价格!$A:$B,2,0)</f>
        <v>900</v>
      </c>
      <c r="E1020" s="12">
        <v>694</v>
      </c>
      <c r="F1020" s="13">
        <f t="shared" si="18"/>
        <v>0.228888888888889</v>
      </c>
      <c r="G1020" s="14">
        <v>5</v>
      </c>
      <c r="H1020" s="15" t="s">
        <v>3241</v>
      </c>
      <c r="I1020" s="15" t="s">
        <v>16</v>
      </c>
      <c r="J1020" s="18" t="s">
        <v>71</v>
      </c>
      <c r="K1020" s="19" t="s">
        <v>18</v>
      </c>
    </row>
    <row r="1021" spans="2:11">
      <c r="B1021" s="15" t="s">
        <v>3242</v>
      </c>
      <c r="C1021" s="20" t="s">
        <v>3243</v>
      </c>
      <c r="D1021" s="11">
        <f>VLOOKUP(B1021,[1]客户分类价格!$A:$B,2,0)</f>
        <v>208</v>
      </c>
      <c r="E1021" s="12">
        <v>183</v>
      </c>
      <c r="F1021" s="13">
        <f t="shared" si="18"/>
        <v>0.120192307692308</v>
      </c>
      <c r="G1021" s="14">
        <v>11</v>
      </c>
      <c r="H1021" s="15" t="s">
        <v>3244</v>
      </c>
      <c r="I1021" s="15" t="s">
        <v>16</v>
      </c>
      <c r="J1021" s="18" t="s">
        <v>17</v>
      </c>
      <c r="K1021" s="19" t="s">
        <v>18</v>
      </c>
    </row>
    <row r="1022" spans="2:11">
      <c r="B1022" s="15" t="s">
        <v>3245</v>
      </c>
      <c r="C1022" s="20" t="s">
        <v>3246</v>
      </c>
      <c r="D1022" s="11">
        <f>VLOOKUP(B1022,[1]客户分类价格!$A:$B,2,0)</f>
        <v>279</v>
      </c>
      <c r="E1022" s="12">
        <v>244</v>
      </c>
      <c r="F1022" s="13">
        <f t="shared" si="18"/>
        <v>0.125448028673835</v>
      </c>
      <c r="G1022" s="14">
        <v>11</v>
      </c>
      <c r="H1022" s="15" t="s">
        <v>3247</v>
      </c>
      <c r="I1022" s="15" t="s">
        <v>16</v>
      </c>
      <c r="J1022" s="18" t="s">
        <v>17</v>
      </c>
      <c r="K1022" s="19" t="s">
        <v>18</v>
      </c>
    </row>
    <row r="1023" spans="2:11">
      <c r="B1023" s="15" t="s">
        <v>3248</v>
      </c>
      <c r="C1023" s="20" t="s">
        <v>3249</v>
      </c>
      <c r="D1023" s="11">
        <f>VLOOKUP(B1023,[1]客户分类价格!$A:$B,2,0)</f>
        <v>251</v>
      </c>
      <c r="E1023" s="12">
        <v>223</v>
      </c>
      <c r="F1023" s="13">
        <f t="shared" si="18"/>
        <v>0.111553784860558</v>
      </c>
      <c r="G1023" s="14">
        <v>8</v>
      </c>
      <c r="H1023" s="15" t="s">
        <v>3250</v>
      </c>
      <c r="I1023" s="15" t="s">
        <v>16</v>
      </c>
      <c r="J1023" s="18" t="s">
        <v>17</v>
      </c>
      <c r="K1023" s="19" t="s">
        <v>18</v>
      </c>
    </row>
    <row r="1024" spans="2:11">
      <c r="B1024" s="15" t="s">
        <v>3251</v>
      </c>
      <c r="C1024" s="20" t="s">
        <v>3252</v>
      </c>
      <c r="D1024" s="11">
        <f>VLOOKUP(B1024,[1]客户分类价格!$A:$B,2,0)</f>
        <v>482</v>
      </c>
      <c r="E1024" s="12">
        <v>357</v>
      </c>
      <c r="F1024" s="13">
        <f t="shared" si="18"/>
        <v>0.259336099585062</v>
      </c>
      <c r="G1024" s="14">
        <v>8</v>
      </c>
      <c r="H1024" s="15" t="s">
        <v>3253</v>
      </c>
      <c r="I1024" s="15" t="s">
        <v>16</v>
      </c>
      <c r="J1024" s="18" t="s">
        <v>512</v>
      </c>
      <c r="K1024" s="19" t="s">
        <v>18</v>
      </c>
    </row>
    <row r="1025" spans="2:11">
      <c r="B1025" s="15" t="s">
        <v>3254</v>
      </c>
      <c r="C1025" s="20" t="s">
        <v>3255</v>
      </c>
      <c r="D1025" s="11">
        <f>VLOOKUP(B1025,[1]客户分类价格!$A:$B,2,0)</f>
        <v>342</v>
      </c>
      <c r="E1025" s="12">
        <v>253</v>
      </c>
      <c r="F1025" s="13">
        <f t="shared" si="18"/>
        <v>0.260233918128655</v>
      </c>
      <c r="G1025" s="14">
        <v>7</v>
      </c>
      <c r="H1025" s="15" t="s">
        <v>3256</v>
      </c>
      <c r="I1025" s="15" t="s">
        <v>1964</v>
      </c>
      <c r="J1025" s="18" t="s">
        <v>512</v>
      </c>
      <c r="K1025" s="19" t="s">
        <v>18</v>
      </c>
    </row>
    <row r="1026" spans="2:11">
      <c r="B1026" s="15" t="s">
        <v>3257</v>
      </c>
      <c r="C1026" s="20" t="s">
        <v>3258</v>
      </c>
      <c r="D1026" s="11">
        <f>VLOOKUP(B1026,[1]客户分类价格!$A:$B,2,0)</f>
        <v>451</v>
      </c>
      <c r="E1026" s="12">
        <v>334</v>
      </c>
      <c r="F1026" s="13">
        <f t="shared" si="18"/>
        <v>0.259423503325942</v>
      </c>
      <c r="G1026" s="14">
        <v>7</v>
      </c>
      <c r="H1026" s="15" t="s">
        <v>3259</v>
      </c>
      <c r="I1026" s="15" t="s">
        <v>1964</v>
      </c>
      <c r="J1026" s="18" t="s">
        <v>512</v>
      </c>
      <c r="K1026" s="19" t="s">
        <v>18</v>
      </c>
    </row>
    <row r="1027" spans="2:11">
      <c r="B1027" s="15" t="s">
        <v>3260</v>
      </c>
      <c r="C1027" s="20" t="s">
        <v>3261</v>
      </c>
      <c r="D1027" s="11">
        <f>VLOOKUP(B1027,[1]客户分类价格!$A:$B,2,0)</f>
        <v>450</v>
      </c>
      <c r="E1027" s="12">
        <v>367</v>
      </c>
      <c r="F1027" s="13">
        <f t="shared" si="18"/>
        <v>0.184444444444444</v>
      </c>
      <c r="G1027" s="14">
        <v>20</v>
      </c>
      <c r="H1027" s="15" t="s">
        <v>3262</v>
      </c>
      <c r="I1027" s="15" t="s">
        <v>16</v>
      </c>
      <c r="J1027" s="18" t="s">
        <v>17</v>
      </c>
      <c r="K1027" s="19" t="s">
        <v>18</v>
      </c>
    </row>
    <row r="1028" spans="2:11">
      <c r="B1028" s="15" t="s">
        <v>3263</v>
      </c>
      <c r="C1028" s="20" t="s">
        <v>3264</v>
      </c>
      <c r="D1028" s="11">
        <f>VLOOKUP(B1028,[1]客户分类价格!$A:$B,2,0)</f>
        <v>1160</v>
      </c>
      <c r="E1028" s="12">
        <v>879</v>
      </c>
      <c r="F1028" s="13">
        <f t="shared" si="18"/>
        <v>0.242241379310345</v>
      </c>
      <c r="G1028" s="14">
        <v>3</v>
      </c>
      <c r="H1028" s="15" t="s">
        <v>3265</v>
      </c>
      <c r="I1028" s="15" t="s">
        <v>16</v>
      </c>
      <c r="J1028" s="18" t="s">
        <v>17</v>
      </c>
      <c r="K1028" s="19" t="s">
        <v>18</v>
      </c>
    </row>
    <row r="1029" spans="2:11">
      <c r="B1029" s="15" t="s">
        <v>3266</v>
      </c>
      <c r="C1029" s="20" t="s">
        <v>3267</v>
      </c>
      <c r="D1029" s="11">
        <f>VLOOKUP(B1029,[1]客户分类价格!$A:$B,2,0)</f>
        <v>1100</v>
      </c>
      <c r="E1029" s="12">
        <v>700</v>
      </c>
      <c r="F1029" s="13">
        <f t="shared" si="18"/>
        <v>0.363636363636364</v>
      </c>
      <c r="G1029" s="14">
        <v>3</v>
      </c>
      <c r="H1029" s="15" t="s">
        <v>3268</v>
      </c>
      <c r="I1029" s="15" t="s">
        <v>16</v>
      </c>
      <c r="J1029" s="18" t="s">
        <v>17</v>
      </c>
      <c r="K1029" s="19" t="s">
        <v>18</v>
      </c>
    </row>
    <row r="1030" spans="2:11">
      <c r="B1030" s="15" t="s">
        <v>3269</v>
      </c>
      <c r="C1030" s="20" t="s">
        <v>3270</v>
      </c>
      <c r="D1030" s="11">
        <f>VLOOKUP(B1030,[1]客户分类价格!$A:$B,2,0)</f>
        <v>32</v>
      </c>
      <c r="E1030" s="12">
        <v>28</v>
      </c>
      <c r="F1030" s="13">
        <f t="shared" si="18"/>
        <v>0.125</v>
      </c>
      <c r="G1030" s="14">
        <v>143</v>
      </c>
      <c r="H1030" s="15" t="s">
        <v>3271</v>
      </c>
      <c r="I1030" s="15" t="s">
        <v>813</v>
      </c>
      <c r="J1030" s="18" t="s">
        <v>512</v>
      </c>
      <c r="K1030" s="19" t="s">
        <v>18</v>
      </c>
    </row>
    <row r="1031" spans="2:11">
      <c r="B1031" s="15" t="s">
        <v>3272</v>
      </c>
      <c r="C1031" s="20" t="s">
        <v>3273</v>
      </c>
      <c r="D1031" s="11">
        <f>VLOOKUP(B1031,[1]客户分类价格!$A:$B,2,0)</f>
        <v>390</v>
      </c>
      <c r="E1031" s="12">
        <v>338</v>
      </c>
      <c r="F1031" s="13">
        <f t="shared" si="18"/>
        <v>0.133333333333333</v>
      </c>
      <c r="G1031" s="14">
        <v>5</v>
      </c>
      <c r="H1031" s="15" t="s">
        <v>3274</v>
      </c>
      <c r="I1031" s="15" t="s">
        <v>813</v>
      </c>
      <c r="J1031" s="18" t="s">
        <v>512</v>
      </c>
      <c r="K1031" s="19" t="s">
        <v>18</v>
      </c>
    </row>
    <row r="1032" spans="2:11">
      <c r="B1032" s="15" t="s">
        <v>3275</v>
      </c>
      <c r="C1032" s="20" t="s">
        <v>3276</v>
      </c>
      <c r="D1032" s="11">
        <f>VLOOKUP(B1032,[1]客户分类价格!$A:$B,2,0)</f>
        <v>1560</v>
      </c>
      <c r="E1032" s="12">
        <v>1460</v>
      </c>
      <c r="F1032" s="13">
        <f t="shared" si="18"/>
        <v>0.0641025641025641</v>
      </c>
      <c r="G1032" s="14">
        <v>2</v>
      </c>
      <c r="H1032" s="15" t="s">
        <v>3277</v>
      </c>
      <c r="I1032" s="15" t="s">
        <v>1463</v>
      </c>
      <c r="J1032" s="18" t="s">
        <v>1464</v>
      </c>
      <c r="K1032" s="19" t="s">
        <v>18</v>
      </c>
    </row>
    <row r="1033" spans="2:11">
      <c r="B1033" s="15" t="s">
        <v>3278</v>
      </c>
      <c r="C1033" s="20" t="s">
        <v>3279</v>
      </c>
      <c r="D1033" s="11">
        <f>VLOOKUP(B1033,[1]客户分类价格!$A:$B,2,0)</f>
        <v>2490</v>
      </c>
      <c r="E1033" s="12">
        <v>2070</v>
      </c>
      <c r="F1033" s="13">
        <f t="shared" si="18"/>
        <v>0.168674698795181</v>
      </c>
      <c r="G1033" s="14">
        <v>2</v>
      </c>
      <c r="H1033" s="15" t="s">
        <v>3280</v>
      </c>
      <c r="I1033" s="15" t="s">
        <v>1463</v>
      </c>
      <c r="J1033" s="18" t="s">
        <v>1464</v>
      </c>
      <c r="K1033" s="19" t="s">
        <v>18</v>
      </c>
    </row>
    <row r="1034" spans="2:11">
      <c r="B1034" s="15" t="s">
        <v>3281</v>
      </c>
      <c r="C1034" s="20" t="s">
        <v>3282</v>
      </c>
      <c r="D1034" s="11">
        <f>VLOOKUP(B1034,[1]客户分类价格!$A:$B,2,0)</f>
        <v>210</v>
      </c>
      <c r="E1034" s="12">
        <v>189</v>
      </c>
      <c r="F1034" s="13">
        <f t="shared" si="18"/>
        <v>0.1</v>
      </c>
      <c r="G1034" s="14">
        <v>8</v>
      </c>
      <c r="H1034" s="15" t="s">
        <v>3283</v>
      </c>
      <c r="I1034" s="15" t="s">
        <v>1463</v>
      </c>
      <c r="J1034" s="18" t="s">
        <v>1464</v>
      </c>
      <c r="K1034" s="19" t="s">
        <v>18</v>
      </c>
    </row>
    <row r="1035" spans="2:11">
      <c r="B1035" s="15" t="s">
        <v>3284</v>
      </c>
      <c r="C1035" s="20" t="s">
        <v>3285</v>
      </c>
      <c r="D1035" s="11">
        <f>VLOOKUP(B1035,[1]客户分类价格!$A:$B,2,0)</f>
        <v>7</v>
      </c>
      <c r="E1035" s="12">
        <v>5</v>
      </c>
      <c r="F1035" s="13">
        <f t="shared" si="18"/>
        <v>0.285714285714286</v>
      </c>
      <c r="G1035" s="14">
        <v>500</v>
      </c>
      <c r="H1035" s="15" t="s">
        <v>3286</v>
      </c>
      <c r="I1035" s="15" t="s">
        <v>16</v>
      </c>
      <c r="J1035" s="18" t="s">
        <v>17</v>
      </c>
      <c r="K1035" s="19" t="s">
        <v>18</v>
      </c>
    </row>
    <row r="1036" spans="2:11">
      <c r="B1036" s="15" t="s">
        <v>3287</v>
      </c>
      <c r="C1036" s="20" t="s">
        <v>3288</v>
      </c>
      <c r="D1036" s="11">
        <f>VLOOKUP(B1036,[1]客户分类价格!$A:$B,2,0)</f>
        <v>640</v>
      </c>
      <c r="E1036" s="12">
        <v>466</v>
      </c>
      <c r="F1036" s="13">
        <f t="shared" si="18"/>
        <v>0.271875</v>
      </c>
      <c r="G1036" s="14">
        <v>33</v>
      </c>
      <c r="H1036" s="15" t="s">
        <v>3289</v>
      </c>
      <c r="I1036" s="15" t="s">
        <v>16</v>
      </c>
      <c r="J1036" s="18" t="s">
        <v>27</v>
      </c>
      <c r="K1036" s="19" t="s">
        <v>18</v>
      </c>
    </row>
    <row r="1037" spans="2:11">
      <c r="B1037" s="15" t="s">
        <v>3290</v>
      </c>
      <c r="C1037" s="20" t="s">
        <v>3291</v>
      </c>
      <c r="D1037" s="11">
        <f>VLOOKUP(B1037,[1]客户分类价格!$A:$B,2,0)</f>
        <v>1370</v>
      </c>
      <c r="E1037" s="12">
        <v>1170</v>
      </c>
      <c r="F1037" s="13">
        <f t="shared" si="18"/>
        <v>0.145985401459854</v>
      </c>
      <c r="G1037" s="14">
        <v>13</v>
      </c>
      <c r="H1037" s="15" t="s">
        <v>3292</v>
      </c>
      <c r="I1037" s="15" t="s">
        <v>16</v>
      </c>
      <c r="J1037" s="18" t="s">
        <v>17</v>
      </c>
      <c r="K1037" s="19" t="s">
        <v>18</v>
      </c>
    </row>
    <row r="1038" spans="2:11">
      <c r="B1038" s="15" t="s">
        <v>3293</v>
      </c>
      <c r="C1038" s="20" t="s">
        <v>3294</v>
      </c>
      <c r="D1038" s="11">
        <f>VLOOKUP(B1038,[1]客户分类价格!$A:$B,2,0)</f>
        <v>830</v>
      </c>
      <c r="E1038" s="12">
        <v>625</v>
      </c>
      <c r="F1038" s="13">
        <f t="shared" si="18"/>
        <v>0.246987951807229</v>
      </c>
      <c r="G1038" s="14">
        <v>3</v>
      </c>
      <c r="H1038" s="15" t="s">
        <v>3295</v>
      </c>
      <c r="I1038" s="15" t="s">
        <v>1459</v>
      </c>
      <c r="J1038" s="18" t="s">
        <v>71</v>
      </c>
      <c r="K1038" s="19" t="s">
        <v>18</v>
      </c>
    </row>
    <row r="1039" spans="2:11">
      <c r="B1039" s="15" t="s">
        <v>3296</v>
      </c>
      <c r="C1039" s="20" t="s">
        <v>3297</v>
      </c>
      <c r="D1039" s="11">
        <f>VLOOKUP(B1039,[1]客户分类价格!$A:$B,2,0)</f>
        <v>1102</v>
      </c>
      <c r="E1039" s="12">
        <v>639</v>
      </c>
      <c r="F1039" s="13">
        <f t="shared" si="18"/>
        <v>0.420145190562613</v>
      </c>
      <c r="G1039" s="14">
        <v>5</v>
      </c>
      <c r="H1039" s="15" t="s">
        <v>3298</v>
      </c>
      <c r="I1039" s="15" t="s">
        <v>1574</v>
      </c>
      <c r="J1039" s="18" t="s">
        <v>249</v>
      </c>
      <c r="K1039" s="19" t="s">
        <v>18</v>
      </c>
    </row>
    <row r="1040" spans="2:11">
      <c r="B1040" s="15" t="s">
        <v>3299</v>
      </c>
      <c r="C1040" s="20" t="s">
        <v>3300</v>
      </c>
      <c r="D1040" s="11">
        <f>VLOOKUP(B1040,[1]客户分类价格!$A:$B,2,0)</f>
        <v>1189</v>
      </c>
      <c r="E1040" s="12">
        <v>704</v>
      </c>
      <c r="F1040" s="13">
        <f t="shared" si="18"/>
        <v>0.407905803195963</v>
      </c>
      <c r="G1040" s="14">
        <v>5</v>
      </c>
      <c r="H1040" s="15" t="s">
        <v>3301</v>
      </c>
      <c r="I1040" s="15" t="s">
        <v>1574</v>
      </c>
      <c r="J1040" s="18" t="s">
        <v>249</v>
      </c>
      <c r="K1040" s="19" t="s">
        <v>18</v>
      </c>
    </row>
    <row r="1041" spans="2:11">
      <c r="B1041" s="15" t="s">
        <v>3302</v>
      </c>
      <c r="C1041" s="20" t="s">
        <v>3303</v>
      </c>
      <c r="D1041" s="11">
        <f>VLOOKUP(B1041,[1]客户分类价格!$A:$B,2,0)</f>
        <v>341</v>
      </c>
      <c r="E1041" s="12">
        <v>259</v>
      </c>
      <c r="F1041" s="13">
        <f>1-(E1041/D1041)</f>
        <v>0.240469208211144</v>
      </c>
      <c r="G1041" s="14">
        <v>6</v>
      </c>
      <c r="H1041" s="15" t="s">
        <v>3304</v>
      </c>
      <c r="I1041" s="15" t="s">
        <v>2003</v>
      </c>
      <c r="J1041" s="18" t="s">
        <v>512</v>
      </c>
      <c r="K1041" s="19" t="s">
        <v>18</v>
      </c>
    </row>
    <row r="1042" spans="2:11">
      <c r="B1042" s="15" t="s">
        <v>3305</v>
      </c>
      <c r="C1042" s="20" t="s">
        <v>3306</v>
      </c>
      <c r="D1042" s="11">
        <f>VLOOKUP(B1042,[1]客户分类价格!$A:$B,2,0)</f>
        <v>1050</v>
      </c>
      <c r="E1042" s="12">
        <v>956</v>
      </c>
      <c r="F1042" s="13">
        <f>1-(E1042/D1042)</f>
        <v>0.0895238095238096</v>
      </c>
      <c r="G1042" s="14">
        <v>3</v>
      </c>
      <c r="H1042" s="15" t="s">
        <v>3307</v>
      </c>
      <c r="I1042" s="15" t="s">
        <v>2081</v>
      </c>
      <c r="J1042" s="18" t="s">
        <v>71</v>
      </c>
      <c r="K1042" s="19" t="s">
        <v>18</v>
      </c>
    </row>
    <row r="1043" spans="2:11">
      <c r="B1043" s="15" t="s">
        <v>3308</v>
      </c>
      <c r="C1043" s="20" t="s">
        <v>3309</v>
      </c>
      <c r="D1043" s="11">
        <f>VLOOKUP(B1043,[1]客户分类价格!$A:$B,2,0)</f>
        <v>750</v>
      </c>
      <c r="E1043" s="12">
        <v>681</v>
      </c>
      <c r="F1043" s="13">
        <f>1-(E1043/D1043)</f>
        <v>0.092</v>
      </c>
      <c r="G1043" s="14">
        <v>3</v>
      </c>
      <c r="H1043" s="15" t="s">
        <v>3310</v>
      </c>
      <c r="I1043" s="15" t="s">
        <v>2081</v>
      </c>
      <c r="J1043" s="18" t="s">
        <v>71</v>
      </c>
      <c r="K1043" s="19" t="s">
        <v>18</v>
      </c>
    </row>
    <row r="1044" spans="2:11">
      <c r="B1044" s="15" t="s">
        <v>3311</v>
      </c>
      <c r="C1044" s="20" t="s">
        <v>3312</v>
      </c>
      <c r="D1044" s="11">
        <f>VLOOKUP(B1044,[1]客户分类价格!$A:$B,2,0)</f>
        <v>750</v>
      </c>
      <c r="E1044" s="12">
        <v>604</v>
      </c>
      <c r="F1044" s="13">
        <f>1-(E1044/D1044)</f>
        <v>0.194666666666667</v>
      </c>
      <c r="G1044" s="14">
        <v>3</v>
      </c>
      <c r="H1044" s="15" t="s">
        <v>3313</v>
      </c>
      <c r="I1044" s="15" t="s">
        <v>3314</v>
      </c>
      <c r="J1044" s="18" t="s">
        <v>71</v>
      </c>
      <c r="K1044" s="19" t="s">
        <v>18</v>
      </c>
    </row>
    <row r="1045" spans="2:11">
      <c r="B1045" s="15" t="s">
        <v>3315</v>
      </c>
      <c r="C1045" s="20" t="s">
        <v>3316</v>
      </c>
      <c r="D1045" s="11">
        <f>VLOOKUP(B1045,[1]客户分类价格!$A:$B,2,0)</f>
        <v>44</v>
      </c>
      <c r="E1045" s="12">
        <v>15</v>
      </c>
      <c r="F1045" s="13">
        <f>1-(E1045/D1045)</f>
        <v>0.659090909090909</v>
      </c>
      <c r="G1045" s="14">
        <v>115</v>
      </c>
      <c r="H1045" s="15" t="s">
        <v>3317</v>
      </c>
      <c r="I1045" s="15" t="s">
        <v>1929</v>
      </c>
      <c r="J1045" s="18" t="s">
        <v>71</v>
      </c>
      <c r="K1045" s="19" t="s">
        <v>18</v>
      </c>
    </row>
    <row r="1046" spans="2:11">
      <c r="B1046" s="15" t="s">
        <v>3318</v>
      </c>
      <c r="C1046" s="20" t="s">
        <v>3319</v>
      </c>
      <c r="D1046" s="11">
        <f>VLOOKUP(B1046,[1]客户分类价格!$A:$B,2,0)</f>
        <v>44</v>
      </c>
      <c r="E1046" s="12">
        <v>15</v>
      </c>
      <c r="F1046" s="13">
        <f>1-(E1046/D1046)</f>
        <v>0.659090909090909</v>
      </c>
      <c r="G1046" s="14">
        <v>115</v>
      </c>
      <c r="H1046" s="15" t="s">
        <v>3317</v>
      </c>
      <c r="I1046" s="15" t="s">
        <v>1929</v>
      </c>
      <c r="J1046" s="18" t="s">
        <v>71</v>
      </c>
      <c r="K1046" s="19" t="s">
        <v>18</v>
      </c>
    </row>
    <row r="1047" spans="2:11">
      <c r="B1047" s="15" t="s">
        <v>3320</v>
      </c>
      <c r="C1047" s="20" t="s">
        <v>3321</v>
      </c>
      <c r="D1047" s="11">
        <f>VLOOKUP(B1047,[1]客户分类价格!$A:$B,2,0)</f>
        <v>250</v>
      </c>
      <c r="E1047" s="12">
        <v>205</v>
      </c>
      <c r="F1047" s="13">
        <f>1-(E1047/D1047)</f>
        <v>0.18</v>
      </c>
      <c r="G1047" s="14">
        <v>46</v>
      </c>
      <c r="H1047" s="15" t="s">
        <v>3322</v>
      </c>
      <c r="I1047" s="15" t="s">
        <v>16</v>
      </c>
      <c r="J1047" s="18" t="s">
        <v>17</v>
      </c>
      <c r="K1047" s="19" t="s">
        <v>18</v>
      </c>
    </row>
    <row r="1048" spans="2:11">
      <c r="B1048" s="15" t="s">
        <v>3323</v>
      </c>
      <c r="C1048" s="20" t="s">
        <v>3324</v>
      </c>
      <c r="D1048" s="11">
        <f>VLOOKUP(B1048,[1]客户分类价格!$A:$B,2,0)</f>
        <v>240</v>
      </c>
      <c r="E1048" s="12">
        <v>201</v>
      </c>
      <c r="F1048" s="13">
        <f>1-(E1048/D1048)</f>
        <v>0.1625</v>
      </c>
      <c r="G1048" s="14">
        <v>44</v>
      </c>
      <c r="H1048" s="15" t="s">
        <v>3325</v>
      </c>
      <c r="I1048" s="15" t="s">
        <v>16</v>
      </c>
      <c r="J1048" s="18" t="s">
        <v>17</v>
      </c>
      <c r="K1048" s="19" t="s">
        <v>18</v>
      </c>
    </row>
    <row r="1049" spans="2:11">
      <c r="B1049" s="15" t="s">
        <v>3326</v>
      </c>
      <c r="C1049" s="20" t="s">
        <v>3327</v>
      </c>
      <c r="D1049" s="11">
        <f>VLOOKUP(B1049,[1]客户分类价格!$A:$B,2,0)</f>
        <v>2430</v>
      </c>
      <c r="E1049" s="12">
        <v>2090</v>
      </c>
      <c r="F1049" s="13">
        <f>1-(E1049/D1049)</f>
        <v>0.139917695473251</v>
      </c>
      <c r="G1049" s="14">
        <v>2</v>
      </c>
      <c r="H1049" s="15" t="s">
        <v>3328</v>
      </c>
      <c r="I1049" s="15" t="s">
        <v>1845</v>
      </c>
      <c r="J1049" s="18" t="s">
        <v>71</v>
      </c>
      <c r="K1049" s="19" t="s">
        <v>18</v>
      </c>
    </row>
    <row r="1050" spans="2:11">
      <c r="B1050" s="15" t="s">
        <v>3329</v>
      </c>
      <c r="C1050" s="20" t="s">
        <v>3330</v>
      </c>
      <c r="D1050" s="11">
        <f>VLOOKUP(B1050,[1]客户分类价格!$A:$B,2,0)</f>
        <v>3980</v>
      </c>
      <c r="E1050" s="12">
        <v>3700</v>
      </c>
      <c r="F1050" s="13">
        <f>1-(E1050/D1050)</f>
        <v>0.0703517587939698</v>
      </c>
      <c r="G1050" s="14">
        <v>1</v>
      </c>
      <c r="H1050" s="15" t="s">
        <v>3331</v>
      </c>
      <c r="I1050" s="15" t="s">
        <v>16</v>
      </c>
      <c r="J1050" s="18" t="s">
        <v>249</v>
      </c>
      <c r="K1050" s="19" t="s">
        <v>23</v>
      </c>
    </row>
    <row r="1051" spans="2:11">
      <c r="B1051" s="15" t="s">
        <v>3332</v>
      </c>
      <c r="C1051" s="20" t="s">
        <v>3333</v>
      </c>
      <c r="D1051" s="11">
        <f>VLOOKUP(B1051,[1]客户分类价格!$A:$B,2,0)</f>
        <v>2200</v>
      </c>
      <c r="E1051" s="12">
        <v>2000</v>
      </c>
      <c r="F1051" s="13">
        <f>1-(E1051/D1051)</f>
        <v>0.0909090909090909</v>
      </c>
      <c r="G1051" s="14">
        <v>3</v>
      </c>
      <c r="H1051" s="15" t="s">
        <v>3334</v>
      </c>
      <c r="I1051" s="15" t="s">
        <v>16</v>
      </c>
      <c r="J1051" s="18" t="s">
        <v>27</v>
      </c>
      <c r="K1051" s="19" t="s">
        <v>23</v>
      </c>
    </row>
    <row r="1052" spans="2:11">
      <c r="B1052" s="15" t="s">
        <v>3335</v>
      </c>
      <c r="C1052" s="20" t="s">
        <v>3336</v>
      </c>
      <c r="D1052" s="11">
        <f>VLOOKUP(B1052,[1]客户分类价格!$A:$B,2,0)</f>
        <v>2160</v>
      </c>
      <c r="E1052" s="12">
        <v>1950</v>
      </c>
      <c r="F1052" s="13">
        <f>1-(E1052/D1052)</f>
        <v>0.0972222222222222</v>
      </c>
      <c r="G1052" s="14">
        <v>1</v>
      </c>
      <c r="H1052" s="15" t="s">
        <v>3337</v>
      </c>
      <c r="I1052" s="15" t="s">
        <v>2081</v>
      </c>
      <c r="J1052" s="18" t="s">
        <v>71</v>
      </c>
      <c r="K1052" s="19" t="s">
        <v>23</v>
      </c>
    </row>
    <row r="1053" spans="2:11">
      <c r="B1053" s="15" t="s">
        <v>3338</v>
      </c>
      <c r="C1053" s="20" t="s">
        <v>3339</v>
      </c>
      <c r="D1053" s="11">
        <f>VLOOKUP(B1053,[1]客户分类价格!$A:$B,2,0)</f>
        <v>1080</v>
      </c>
      <c r="E1053" s="12">
        <v>964</v>
      </c>
      <c r="F1053" s="13">
        <f>1-(E1053/D1053)</f>
        <v>0.107407407407407</v>
      </c>
      <c r="G1053" s="14">
        <v>3</v>
      </c>
      <c r="H1053" s="15" t="s">
        <v>3340</v>
      </c>
      <c r="I1053" s="15" t="s">
        <v>2081</v>
      </c>
      <c r="J1053" s="18" t="s">
        <v>71</v>
      </c>
      <c r="K1053" s="19" t="s">
        <v>23</v>
      </c>
    </row>
    <row r="1054" spans="2:11">
      <c r="B1054" s="15" t="s">
        <v>3341</v>
      </c>
      <c r="C1054" s="20" t="s">
        <v>3342</v>
      </c>
      <c r="D1054" s="11">
        <f>VLOOKUP(B1054,[1]客户分类价格!$A:$B,2,0)</f>
        <v>346</v>
      </c>
      <c r="E1054" s="12">
        <v>326</v>
      </c>
      <c r="F1054" s="13">
        <f>1-(E1054/D1054)</f>
        <v>0.0578034682080925</v>
      </c>
      <c r="G1054" s="14">
        <v>10</v>
      </c>
      <c r="H1054" s="15" t="s">
        <v>3343</v>
      </c>
      <c r="I1054" s="15" t="s">
        <v>3344</v>
      </c>
      <c r="J1054" s="18" t="s">
        <v>71</v>
      </c>
      <c r="K1054" s="19" t="s">
        <v>18</v>
      </c>
    </row>
    <row r="1055" spans="2:11">
      <c r="B1055" s="15" t="s">
        <v>3345</v>
      </c>
      <c r="C1055" s="20" t="s">
        <v>3346</v>
      </c>
      <c r="D1055" s="11">
        <f>VLOOKUP(B1055,[1]客户分类价格!$A:$B,2,0)</f>
        <v>2670</v>
      </c>
      <c r="E1055" s="12">
        <v>2220</v>
      </c>
      <c r="F1055" s="13">
        <f>1-(E1055/D1055)</f>
        <v>0.168539325842697</v>
      </c>
      <c r="G1055" s="14">
        <v>1</v>
      </c>
      <c r="H1055" s="15" t="s">
        <v>3347</v>
      </c>
      <c r="I1055" s="15" t="s">
        <v>3348</v>
      </c>
      <c r="J1055" s="18" t="s">
        <v>71</v>
      </c>
      <c r="K1055" s="19" t="s">
        <v>18</v>
      </c>
    </row>
    <row r="1056" spans="2:11">
      <c r="B1056" s="15" t="s">
        <v>3349</v>
      </c>
      <c r="C1056" s="20" t="s">
        <v>3350</v>
      </c>
      <c r="D1056" s="11">
        <f>VLOOKUP(B1056,[1]客户分类价格!$A:$B,2,0)</f>
        <v>1540</v>
      </c>
      <c r="E1056" s="12">
        <v>1190</v>
      </c>
      <c r="F1056" s="13">
        <f>1-(E1056/D1056)</f>
        <v>0.227272727272727</v>
      </c>
      <c r="G1056" s="14">
        <v>1</v>
      </c>
      <c r="H1056" s="15" t="s">
        <v>3351</v>
      </c>
      <c r="I1056" s="15" t="s">
        <v>1594</v>
      </c>
      <c r="J1056" s="18" t="s">
        <v>71</v>
      </c>
      <c r="K1056" s="19" t="s">
        <v>18</v>
      </c>
    </row>
    <row r="1057" spans="2:11">
      <c r="B1057" s="15" t="s">
        <v>3352</v>
      </c>
      <c r="C1057" s="20" t="s">
        <v>3353</v>
      </c>
      <c r="D1057" s="11">
        <f>VLOOKUP(B1057,[1]客户分类价格!$A:$B,2,0)</f>
        <v>170</v>
      </c>
      <c r="E1057" s="12">
        <v>156</v>
      </c>
      <c r="F1057" s="13">
        <f t="shared" ref="F1057:F1084" si="19">1-(E1057/D1057)</f>
        <v>0.0823529411764706</v>
      </c>
      <c r="G1057" s="14">
        <v>9</v>
      </c>
      <c r="H1057" s="15" t="s">
        <v>3354</v>
      </c>
      <c r="I1057" s="15" t="s">
        <v>3355</v>
      </c>
      <c r="J1057" s="18" t="s">
        <v>71</v>
      </c>
      <c r="K1057" s="19" t="s">
        <v>18</v>
      </c>
    </row>
    <row r="1058" spans="2:11">
      <c r="B1058" s="15" t="s">
        <v>3356</v>
      </c>
      <c r="C1058" s="20" t="s">
        <v>3357</v>
      </c>
      <c r="D1058" s="11">
        <f>VLOOKUP(B1058,[1]客户分类价格!$A:$B,2,0)</f>
        <v>2640</v>
      </c>
      <c r="E1058" s="12">
        <v>1830</v>
      </c>
      <c r="F1058" s="13">
        <f t="shared" si="19"/>
        <v>0.306818181818182</v>
      </c>
      <c r="G1058" s="14">
        <v>2</v>
      </c>
      <c r="H1058" s="15" t="s">
        <v>3358</v>
      </c>
      <c r="I1058" s="15" t="s">
        <v>3359</v>
      </c>
      <c r="J1058" s="18" t="s">
        <v>782</v>
      </c>
      <c r="K1058" s="19" t="s">
        <v>18</v>
      </c>
    </row>
    <row r="1059" spans="2:11">
      <c r="B1059" s="15" t="s">
        <v>3360</v>
      </c>
      <c r="C1059" s="20" t="s">
        <v>3361</v>
      </c>
      <c r="D1059" s="11">
        <f>VLOOKUP(B1059,[1]客户分类价格!$A:$B,2,0)</f>
        <v>1150</v>
      </c>
      <c r="E1059" s="12">
        <v>1050</v>
      </c>
      <c r="F1059" s="13">
        <f t="shared" si="19"/>
        <v>0.0869565217391305</v>
      </c>
      <c r="G1059" s="14">
        <v>2</v>
      </c>
      <c r="H1059" s="15" t="s">
        <v>3362</v>
      </c>
      <c r="I1059" s="15" t="s">
        <v>2081</v>
      </c>
      <c r="J1059" s="18" t="s">
        <v>512</v>
      </c>
      <c r="K1059" s="19" t="s">
        <v>18</v>
      </c>
    </row>
    <row r="1060" spans="2:11">
      <c r="B1060" s="15" t="s">
        <v>3363</v>
      </c>
      <c r="C1060" s="20" t="s">
        <v>3364</v>
      </c>
      <c r="D1060" s="11">
        <f>VLOOKUP(B1060,[1]客户分类价格!$A:$B,2,0)</f>
        <v>76</v>
      </c>
      <c r="E1060" s="12">
        <v>57</v>
      </c>
      <c r="F1060" s="13">
        <f t="shared" si="19"/>
        <v>0.25</v>
      </c>
      <c r="G1060" s="14">
        <v>37</v>
      </c>
      <c r="H1060" s="15" t="s">
        <v>3365</v>
      </c>
      <c r="I1060" s="15" t="s">
        <v>3366</v>
      </c>
      <c r="J1060" s="18" t="s">
        <v>71</v>
      </c>
      <c r="K1060" s="19" t="s">
        <v>18</v>
      </c>
    </row>
    <row r="1061" spans="2:11">
      <c r="B1061" s="15" t="s">
        <v>3367</v>
      </c>
      <c r="C1061" s="20" t="s">
        <v>3368</v>
      </c>
      <c r="D1061" s="11">
        <f>VLOOKUP(B1061,[1]客户分类价格!$A:$B,2,0)</f>
        <v>14700</v>
      </c>
      <c r="E1061" s="12">
        <v>13710</v>
      </c>
      <c r="F1061" s="13">
        <f t="shared" si="19"/>
        <v>0.0673469387755102</v>
      </c>
      <c r="G1061" s="14">
        <v>1</v>
      </c>
      <c r="H1061" s="15" t="s">
        <v>3369</v>
      </c>
      <c r="I1061" s="15" t="s">
        <v>1181</v>
      </c>
      <c r="J1061" s="18" t="s">
        <v>249</v>
      </c>
      <c r="K1061" s="19" t="s">
        <v>18</v>
      </c>
    </row>
    <row r="1062" spans="2:11">
      <c r="B1062" s="15" t="s">
        <v>3370</v>
      </c>
      <c r="C1062" s="20" t="s">
        <v>3371</v>
      </c>
      <c r="D1062" s="11">
        <f>VLOOKUP(B1062,[1]客户分类价格!$A:$B,2,0)</f>
        <v>459</v>
      </c>
      <c r="E1062" s="12">
        <v>433</v>
      </c>
      <c r="F1062" s="13">
        <f t="shared" si="19"/>
        <v>0.0566448801742919</v>
      </c>
      <c r="G1062" s="14">
        <v>10</v>
      </c>
      <c r="H1062" s="15" t="s">
        <v>3372</v>
      </c>
      <c r="I1062" s="15" t="s">
        <v>3373</v>
      </c>
      <c r="J1062" s="18" t="s">
        <v>71</v>
      </c>
      <c r="K1062" s="19" t="s">
        <v>18</v>
      </c>
    </row>
    <row r="1063" spans="2:11">
      <c r="B1063" s="15" t="s">
        <v>3374</v>
      </c>
      <c r="C1063" s="20" t="s">
        <v>3375</v>
      </c>
      <c r="D1063" s="11">
        <f>VLOOKUP(B1063,[1]客户分类价格!$A:$B,2,0)</f>
        <v>280</v>
      </c>
      <c r="E1063" s="12">
        <v>268</v>
      </c>
      <c r="F1063" s="13">
        <f t="shared" si="19"/>
        <v>0.0428571428571428</v>
      </c>
      <c r="G1063" s="14">
        <v>13</v>
      </c>
      <c r="H1063" s="15" t="s">
        <v>3376</v>
      </c>
      <c r="I1063" s="15" t="s">
        <v>3373</v>
      </c>
      <c r="J1063" s="18" t="s">
        <v>71</v>
      </c>
      <c r="K1063" s="19" t="s">
        <v>18</v>
      </c>
    </row>
    <row r="1064" spans="2:11">
      <c r="B1064" s="15" t="s">
        <v>3377</v>
      </c>
      <c r="C1064" s="20" t="s">
        <v>3378</v>
      </c>
      <c r="D1064" s="11">
        <f>VLOOKUP(B1064,[1]客户分类价格!$A:$B,2,0)</f>
        <v>60</v>
      </c>
      <c r="E1064" s="12">
        <v>39</v>
      </c>
      <c r="F1064" s="13">
        <f t="shared" si="19"/>
        <v>0.35</v>
      </c>
      <c r="G1064" s="14">
        <v>114</v>
      </c>
      <c r="H1064" s="15" t="s">
        <v>3379</v>
      </c>
      <c r="I1064" s="15" t="s">
        <v>16</v>
      </c>
      <c r="J1064" s="18" t="s">
        <v>27</v>
      </c>
      <c r="K1064" s="19" t="s">
        <v>18</v>
      </c>
    </row>
    <row r="1065" spans="2:11">
      <c r="B1065" s="15" t="s">
        <v>3380</v>
      </c>
      <c r="C1065" s="20" t="s">
        <v>3381</v>
      </c>
      <c r="D1065" s="11">
        <f>VLOOKUP(B1065,[1]客户分类价格!$A:$B,2,0)</f>
        <v>3580</v>
      </c>
      <c r="E1065" s="12">
        <v>2920</v>
      </c>
      <c r="F1065" s="13">
        <f t="shared" si="19"/>
        <v>0.184357541899441</v>
      </c>
      <c r="G1065" s="14">
        <v>1</v>
      </c>
      <c r="H1065" s="15" t="s">
        <v>3382</v>
      </c>
      <c r="I1065" s="15" t="s">
        <v>3383</v>
      </c>
      <c r="J1065" s="18" t="s">
        <v>512</v>
      </c>
      <c r="K1065" s="19" t="s">
        <v>18</v>
      </c>
    </row>
    <row r="1066" spans="2:11">
      <c r="B1066" s="15" t="s">
        <v>3384</v>
      </c>
      <c r="C1066" s="20" t="s">
        <v>3385</v>
      </c>
      <c r="D1066" s="11">
        <f>VLOOKUP(B1066,[1]客户分类价格!$A:$B,2,0)</f>
        <v>80</v>
      </c>
      <c r="E1066" s="12">
        <v>73</v>
      </c>
      <c r="F1066" s="13">
        <f t="shared" si="19"/>
        <v>0.0875</v>
      </c>
      <c r="G1066" s="14">
        <v>23</v>
      </c>
      <c r="H1066" s="15" t="s">
        <v>3386</v>
      </c>
      <c r="I1066" s="15" t="s">
        <v>1125</v>
      </c>
      <c r="J1066" s="18" t="s">
        <v>71</v>
      </c>
      <c r="K1066" s="19" t="s">
        <v>18</v>
      </c>
    </row>
    <row r="1067" spans="2:11">
      <c r="B1067" s="15" t="s">
        <v>3387</v>
      </c>
      <c r="C1067" s="20" t="s">
        <v>3388</v>
      </c>
      <c r="D1067" s="11">
        <f>VLOOKUP(B1067,[1]客户分类价格!$A:$B,2,0)</f>
        <v>24.8</v>
      </c>
      <c r="E1067" s="12">
        <v>11</v>
      </c>
      <c r="F1067" s="13">
        <f t="shared" si="19"/>
        <v>0.556451612903226</v>
      </c>
      <c r="G1067" s="14">
        <v>404</v>
      </c>
      <c r="H1067" s="15" t="s">
        <v>3389</v>
      </c>
      <c r="I1067" s="15" t="s">
        <v>16</v>
      </c>
      <c r="J1067" s="18" t="s">
        <v>17</v>
      </c>
      <c r="K1067" s="19" t="s">
        <v>23</v>
      </c>
    </row>
    <row r="1068" spans="2:11">
      <c r="B1068" s="15" t="s">
        <v>3390</v>
      </c>
      <c r="C1068" s="20" t="s">
        <v>3391</v>
      </c>
      <c r="D1068" s="11">
        <f>VLOOKUP(B1068,[1]客户分类价格!$A:$B,2,0)</f>
        <v>640</v>
      </c>
      <c r="E1068" s="12">
        <v>597</v>
      </c>
      <c r="F1068" s="13">
        <f t="shared" si="19"/>
        <v>0.0671875</v>
      </c>
      <c r="G1068" s="14">
        <v>3</v>
      </c>
      <c r="H1068" s="15" t="s">
        <v>3392</v>
      </c>
      <c r="I1068" s="15" t="s">
        <v>2081</v>
      </c>
      <c r="J1068" s="18" t="s">
        <v>71</v>
      </c>
      <c r="K1068" s="19" t="s">
        <v>18</v>
      </c>
    </row>
    <row r="1069" spans="2:11">
      <c r="B1069" s="15" t="s">
        <v>3393</v>
      </c>
      <c r="C1069" s="20" t="s">
        <v>3394</v>
      </c>
      <c r="D1069" s="11">
        <f>VLOOKUP(B1069,[1]客户分类价格!$A:$B,2,0)</f>
        <v>297</v>
      </c>
      <c r="E1069" s="12">
        <v>259</v>
      </c>
      <c r="F1069" s="13">
        <f t="shared" si="19"/>
        <v>0.127946127946128</v>
      </c>
      <c r="G1069" s="14">
        <v>6</v>
      </c>
      <c r="H1069" s="15" t="s">
        <v>3395</v>
      </c>
      <c r="I1069" s="15" t="s">
        <v>3396</v>
      </c>
      <c r="J1069" s="18" t="s">
        <v>71</v>
      </c>
      <c r="K1069" s="19" t="s">
        <v>18</v>
      </c>
    </row>
    <row r="1070" spans="2:11">
      <c r="B1070" s="15" t="s">
        <v>3397</v>
      </c>
      <c r="C1070" s="20" t="s">
        <v>3398</v>
      </c>
      <c r="D1070" s="11">
        <f>VLOOKUP(B1070,[1]客户分类价格!$A:$B,2,0)</f>
        <v>725</v>
      </c>
      <c r="E1070" s="12">
        <v>625</v>
      </c>
      <c r="F1070" s="13">
        <f t="shared" si="19"/>
        <v>0.137931034482759</v>
      </c>
      <c r="G1070" s="14">
        <v>3</v>
      </c>
      <c r="H1070" s="15" t="s">
        <v>3399</v>
      </c>
      <c r="I1070" s="15" t="s">
        <v>3400</v>
      </c>
      <c r="J1070" s="18" t="s">
        <v>71</v>
      </c>
      <c r="K1070" s="19" t="s">
        <v>18</v>
      </c>
    </row>
    <row r="1071" spans="2:11">
      <c r="B1071" s="15" t="s">
        <v>3401</v>
      </c>
      <c r="C1071" s="20" t="s">
        <v>3402</v>
      </c>
      <c r="D1071" s="11">
        <f>VLOOKUP(B1071,[1]客户分类价格!$A:$B,2,0)</f>
        <v>4660</v>
      </c>
      <c r="E1071" s="12">
        <v>3760</v>
      </c>
      <c r="F1071" s="13">
        <f t="shared" si="19"/>
        <v>0.1931330472103</v>
      </c>
      <c r="G1071" s="14">
        <v>1</v>
      </c>
      <c r="H1071" s="15" t="s">
        <v>3403</v>
      </c>
      <c r="I1071" s="15" t="s">
        <v>3404</v>
      </c>
      <c r="J1071" s="18" t="s">
        <v>782</v>
      </c>
      <c r="K1071" s="19" t="s">
        <v>18</v>
      </c>
    </row>
    <row r="1072" spans="2:11">
      <c r="B1072" s="15" t="s">
        <v>3405</v>
      </c>
      <c r="C1072" s="20" t="s">
        <v>3406</v>
      </c>
      <c r="D1072" s="11">
        <f>VLOOKUP(B1072,[1]客户分类价格!$A:$B,2,0)</f>
        <v>1640</v>
      </c>
      <c r="E1072" s="12">
        <v>1450</v>
      </c>
      <c r="F1072" s="13">
        <f t="shared" si="19"/>
        <v>0.115853658536585</v>
      </c>
      <c r="G1072" s="14">
        <v>9</v>
      </c>
      <c r="H1072" s="15" t="s">
        <v>3407</v>
      </c>
      <c r="I1072" s="15" t="s">
        <v>1894</v>
      </c>
      <c r="J1072" s="18" t="s">
        <v>512</v>
      </c>
      <c r="K1072" s="19" t="s">
        <v>18</v>
      </c>
    </row>
    <row r="1073" spans="2:11">
      <c r="B1073" s="15" t="s">
        <v>3408</v>
      </c>
      <c r="C1073" s="20" t="s">
        <v>3409</v>
      </c>
      <c r="D1073" s="11">
        <f>VLOOKUP(B1073,[1]客户分类价格!$A:$B,2,0)</f>
        <v>726</v>
      </c>
      <c r="E1073" s="12">
        <v>485</v>
      </c>
      <c r="F1073" s="13">
        <f t="shared" si="19"/>
        <v>0.331955922865014</v>
      </c>
      <c r="G1073" s="14">
        <v>8</v>
      </c>
      <c r="H1073" s="15" t="s">
        <v>3410</v>
      </c>
      <c r="I1073" s="15" t="s">
        <v>16</v>
      </c>
      <c r="J1073" s="18" t="s">
        <v>194</v>
      </c>
      <c r="K1073" s="19" t="s">
        <v>18</v>
      </c>
    </row>
    <row r="1074" spans="2:11">
      <c r="B1074" s="15" t="s">
        <v>3411</v>
      </c>
      <c r="C1074" s="20" t="s">
        <v>3412</v>
      </c>
      <c r="D1074" s="11">
        <f>VLOOKUP(B1074,[1]客户分类价格!$A:$B,2,0)</f>
        <v>662</v>
      </c>
      <c r="E1074" s="12">
        <v>448</v>
      </c>
      <c r="F1074" s="13">
        <f t="shared" si="19"/>
        <v>0.323262839879154</v>
      </c>
      <c r="G1074" s="14">
        <v>9</v>
      </c>
      <c r="H1074" s="15" t="s">
        <v>3413</v>
      </c>
      <c r="I1074" s="15" t="s">
        <v>16</v>
      </c>
      <c r="J1074" s="18" t="s">
        <v>194</v>
      </c>
      <c r="K1074" s="19" t="s">
        <v>18</v>
      </c>
    </row>
    <row r="1075" spans="2:11">
      <c r="B1075" s="15" t="s">
        <v>3414</v>
      </c>
      <c r="C1075" s="20" t="s">
        <v>3415</v>
      </c>
      <c r="D1075" s="11">
        <f>VLOOKUP(B1075,[1]客户分类价格!$A:$B,2,0)</f>
        <v>1890</v>
      </c>
      <c r="E1075" s="12">
        <v>1690</v>
      </c>
      <c r="F1075" s="13">
        <f t="shared" si="19"/>
        <v>0.105820105820106</v>
      </c>
      <c r="G1075" s="14">
        <v>1</v>
      </c>
      <c r="H1075" s="15" t="s">
        <v>3416</v>
      </c>
      <c r="I1075" s="15" t="s">
        <v>1137</v>
      </c>
      <c r="J1075" s="18" t="s">
        <v>71</v>
      </c>
      <c r="K1075" s="19" t="s">
        <v>18</v>
      </c>
    </row>
    <row r="1076" spans="2:11">
      <c r="B1076" s="15" t="s">
        <v>3417</v>
      </c>
      <c r="C1076" s="20" t="s">
        <v>3418</v>
      </c>
      <c r="D1076" s="11">
        <f>VLOOKUP(B1076,[1]客户分类价格!$A:$B,2,0)</f>
        <v>650</v>
      </c>
      <c r="E1076" s="12">
        <v>573</v>
      </c>
      <c r="F1076" s="13">
        <f t="shared" si="19"/>
        <v>0.118461538461539</v>
      </c>
      <c r="G1076" s="14">
        <v>3</v>
      </c>
      <c r="H1076" s="15" t="s">
        <v>3419</v>
      </c>
      <c r="I1076" s="15" t="s">
        <v>2081</v>
      </c>
      <c r="J1076" s="18" t="s">
        <v>512</v>
      </c>
      <c r="K1076" s="19" t="s">
        <v>18</v>
      </c>
    </row>
    <row r="1077" spans="2:11">
      <c r="B1077" s="15" t="s">
        <v>3420</v>
      </c>
      <c r="C1077" s="20" t="s">
        <v>3421</v>
      </c>
      <c r="D1077" s="11">
        <f>VLOOKUP(B1077,[1]客户分类价格!$A:$B,2,0)</f>
        <v>6400</v>
      </c>
      <c r="E1077" s="12">
        <v>5890</v>
      </c>
      <c r="F1077" s="13">
        <f t="shared" si="19"/>
        <v>0.0796875</v>
      </c>
      <c r="G1077" s="14">
        <v>1</v>
      </c>
      <c r="H1077" s="15" t="s">
        <v>3422</v>
      </c>
      <c r="I1077" s="15" t="s">
        <v>3423</v>
      </c>
      <c r="J1077" s="18" t="s">
        <v>71</v>
      </c>
      <c r="K1077" s="19" t="s">
        <v>18</v>
      </c>
    </row>
    <row r="1078" spans="2:11">
      <c r="B1078" s="15" t="s">
        <v>3424</v>
      </c>
      <c r="C1078" s="20" t="s">
        <v>3425</v>
      </c>
      <c r="D1078" s="11">
        <f>VLOOKUP(B1078,[1]客户分类价格!$A:$B,2,0)</f>
        <v>800</v>
      </c>
      <c r="E1078" s="12">
        <v>737</v>
      </c>
      <c r="F1078" s="13">
        <f t="shared" si="19"/>
        <v>0.07875</v>
      </c>
      <c r="G1078" s="14">
        <v>7</v>
      </c>
      <c r="H1078" s="15" t="s">
        <v>3426</v>
      </c>
      <c r="I1078" s="15" t="s">
        <v>1581</v>
      </c>
      <c r="J1078" s="18" t="s">
        <v>71</v>
      </c>
      <c r="K1078" s="19" t="s">
        <v>18</v>
      </c>
    </row>
    <row r="1079" spans="2:11">
      <c r="B1079" s="15" t="s">
        <v>3427</v>
      </c>
      <c r="C1079" s="20" t="s">
        <v>3428</v>
      </c>
      <c r="D1079" s="11">
        <f>VLOOKUP(B1079,[1]客户分类价格!$A:$B,2,0)</f>
        <v>114</v>
      </c>
      <c r="E1079" s="12">
        <v>90</v>
      </c>
      <c r="F1079" s="13">
        <f t="shared" si="19"/>
        <v>0.210526315789474</v>
      </c>
      <c r="G1079" s="14">
        <v>22</v>
      </c>
      <c r="H1079" s="15" t="s">
        <v>3429</v>
      </c>
      <c r="I1079" s="15" t="s">
        <v>3430</v>
      </c>
      <c r="J1079" s="18" t="s">
        <v>512</v>
      </c>
      <c r="K1079" s="19" t="s">
        <v>23</v>
      </c>
    </row>
    <row r="1080" spans="2:11">
      <c r="B1080" s="15" t="s">
        <v>3431</v>
      </c>
      <c r="C1080" s="20" t="s">
        <v>3432</v>
      </c>
      <c r="D1080" s="11">
        <f>VLOOKUP(B1080,[1]客户分类价格!$A:$B,2,0)</f>
        <v>147</v>
      </c>
      <c r="E1080" s="12">
        <v>115</v>
      </c>
      <c r="F1080" s="13">
        <f t="shared" si="19"/>
        <v>0.217687074829932</v>
      </c>
      <c r="G1080" s="14">
        <v>18</v>
      </c>
      <c r="H1080" s="15" t="s">
        <v>3433</v>
      </c>
      <c r="I1080" s="15" t="s">
        <v>3430</v>
      </c>
      <c r="J1080" s="18" t="s">
        <v>512</v>
      </c>
      <c r="K1080" s="19" t="s">
        <v>23</v>
      </c>
    </row>
    <row r="1081" spans="2:11">
      <c r="B1081" s="15" t="s">
        <v>3434</v>
      </c>
      <c r="C1081" s="20" t="s">
        <v>3435</v>
      </c>
      <c r="D1081" s="11">
        <f>VLOOKUP(B1081,[1]客户分类价格!$A:$B,2,0)</f>
        <v>2460</v>
      </c>
      <c r="E1081" s="12">
        <v>2250</v>
      </c>
      <c r="F1081" s="13">
        <f t="shared" si="19"/>
        <v>0.0853658536585365</v>
      </c>
      <c r="G1081" s="14">
        <v>1</v>
      </c>
      <c r="H1081" s="15" t="s">
        <v>3436</v>
      </c>
      <c r="I1081" s="15" t="s">
        <v>2081</v>
      </c>
      <c r="J1081" s="18" t="s">
        <v>71</v>
      </c>
      <c r="K1081" s="19" t="s">
        <v>18</v>
      </c>
    </row>
    <row r="1082" spans="2:11">
      <c r="B1082" s="15" t="s">
        <v>3437</v>
      </c>
      <c r="C1082" s="20" t="s">
        <v>3438</v>
      </c>
      <c r="D1082" s="11">
        <f>VLOOKUP(B1082,[1]客户分类价格!$A:$B,2,0)</f>
        <v>10410</v>
      </c>
      <c r="E1082" s="12">
        <v>8820</v>
      </c>
      <c r="F1082" s="13">
        <f t="shared" si="19"/>
        <v>0.152737752161383</v>
      </c>
      <c r="G1082" s="14">
        <v>2</v>
      </c>
      <c r="H1082" s="15" t="s">
        <v>3439</v>
      </c>
      <c r="I1082" s="15" t="s">
        <v>3440</v>
      </c>
      <c r="J1082" s="18" t="s">
        <v>512</v>
      </c>
      <c r="K1082" s="19" t="s">
        <v>18</v>
      </c>
    </row>
    <row r="1083" spans="2:11">
      <c r="B1083" s="15" t="s">
        <v>3441</v>
      </c>
      <c r="C1083" s="20" t="s">
        <v>3442</v>
      </c>
      <c r="D1083" s="11">
        <f>VLOOKUP(B1083,[1]客户分类价格!$A:$B,2,0)</f>
        <v>6080</v>
      </c>
      <c r="E1083" s="12">
        <v>5000</v>
      </c>
      <c r="F1083" s="13">
        <f t="shared" si="19"/>
        <v>0.177631578947368</v>
      </c>
      <c r="G1083" s="14">
        <v>8</v>
      </c>
      <c r="H1083" s="15" t="s">
        <v>3443</v>
      </c>
      <c r="I1083" s="15" t="s">
        <v>1964</v>
      </c>
      <c r="J1083" s="18" t="s">
        <v>71</v>
      </c>
      <c r="K1083" s="19" t="s">
        <v>18</v>
      </c>
    </row>
    <row r="1084" spans="2:11">
      <c r="B1084" s="15" t="s">
        <v>3444</v>
      </c>
      <c r="C1084" s="20" t="s">
        <v>3445</v>
      </c>
      <c r="D1084" s="11">
        <f>VLOOKUP(B1084,[1]客户分类价格!$A:$B,2,0)</f>
        <v>4800</v>
      </c>
      <c r="E1084" s="12">
        <v>3440</v>
      </c>
      <c r="F1084" s="13">
        <f t="shared" si="19"/>
        <v>0.283333333333333</v>
      </c>
      <c r="G1084" s="14">
        <v>2</v>
      </c>
      <c r="H1084" s="15" t="s">
        <v>3446</v>
      </c>
      <c r="I1084" s="15" t="s">
        <v>3123</v>
      </c>
      <c r="J1084" s="18" t="s">
        <v>522</v>
      </c>
      <c r="K1084" s="19" t="s">
        <v>18</v>
      </c>
    </row>
    <row r="1085" spans="2:11">
      <c r="B1085" s="15" t="s">
        <v>3447</v>
      </c>
      <c r="C1085" s="20" t="s">
        <v>3448</v>
      </c>
      <c r="D1085" s="11">
        <f>VLOOKUP(B1085,[1]客户分类价格!$A:$B,2,0)</f>
        <v>2800</v>
      </c>
      <c r="E1085" s="12">
        <v>2620</v>
      </c>
      <c r="F1085" s="13">
        <f>1-(E1085/D1085)</f>
        <v>0.0642857142857143</v>
      </c>
      <c r="G1085" s="14">
        <v>1</v>
      </c>
      <c r="H1085" s="15" t="s">
        <v>3449</v>
      </c>
      <c r="I1085" s="15" t="s">
        <v>2081</v>
      </c>
      <c r="J1085" s="18" t="s">
        <v>512</v>
      </c>
      <c r="K1085" s="19" t="s">
        <v>18</v>
      </c>
    </row>
    <row r="1086" spans="2:11">
      <c r="B1086" s="15" t="s">
        <v>3450</v>
      </c>
      <c r="C1086" s="20" t="s">
        <v>3451</v>
      </c>
      <c r="D1086" s="11">
        <f>VLOOKUP(B1086,[1]客户分类价格!$A:$B,2,0)</f>
        <v>6000</v>
      </c>
      <c r="E1086" s="12">
        <v>5310</v>
      </c>
      <c r="F1086" s="13">
        <f>1-(E1086/D1086)</f>
        <v>0.115</v>
      </c>
      <c r="G1086" s="14">
        <v>2</v>
      </c>
      <c r="H1086" s="15" t="s">
        <v>3452</v>
      </c>
      <c r="I1086" s="15" t="s">
        <v>3453</v>
      </c>
      <c r="J1086" s="18" t="s">
        <v>512</v>
      </c>
      <c r="K1086" s="19" t="s">
        <v>18</v>
      </c>
    </row>
    <row r="1087" spans="2:11">
      <c r="B1087" s="15" t="s">
        <v>3454</v>
      </c>
      <c r="C1087" s="20" t="s">
        <v>3455</v>
      </c>
      <c r="D1087" s="11">
        <f>VLOOKUP(B1087,[1]客户分类价格!$A:$B,2,0)</f>
        <v>122</v>
      </c>
      <c r="E1087" s="12">
        <v>94</v>
      </c>
      <c r="F1087" s="13">
        <f>1-(E1087/D1087)</f>
        <v>0.229508196721312</v>
      </c>
      <c r="G1087" s="14">
        <v>30</v>
      </c>
      <c r="H1087" s="15" t="s">
        <v>3456</v>
      </c>
      <c r="I1087" s="15" t="s">
        <v>2081</v>
      </c>
      <c r="J1087" s="18" t="s">
        <v>71</v>
      </c>
      <c r="K1087" s="19" t="s">
        <v>18</v>
      </c>
    </row>
    <row r="1088" spans="2:11">
      <c r="B1088" s="15" t="s">
        <v>3457</v>
      </c>
      <c r="C1088" s="20" t="s">
        <v>3458</v>
      </c>
      <c r="D1088" s="11">
        <f>VLOOKUP(B1088,[1]客户分类价格!$A:$B,2,0)</f>
        <v>1000</v>
      </c>
      <c r="E1088" s="12">
        <v>685</v>
      </c>
      <c r="F1088" s="13">
        <f>1-(E1088/D1088)</f>
        <v>0.315</v>
      </c>
      <c r="G1088" s="14">
        <v>5</v>
      </c>
      <c r="H1088" s="15" t="s">
        <v>3459</v>
      </c>
      <c r="I1088" s="15" t="s">
        <v>3460</v>
      </c>
      <c r="J1088" s="18" t="s">
        <v>1464</v>
      </c>
      <c r="K1088" s="19" t="s">
        <v>18</v>
      </c>
    </row>
    <row r="1089" spans="2:11">
      <c r="B1089" s="15" t="s">
        <v>3461</v>
      </c>
      <c r="C1089" s="20" t="s">
        <v>3462</v>
      </c>
      <c r="D1089" s="11">
        <f>VLOOKUP(B1089,[1]客户分类价格!$A:$B,2,0)</f>
        <v>63</v>
      </c>
      <c r="E1089" s="12">
        <v>43</v>
      </c>
      <c r="F1089" s="13">
        <f>1-(E1089/D1089)</f>
        <v>0.317460317460317</v>
      </c>
      <c r="G1089" s="14">
        <v>59</v>
      </c>
      <c r="H1089" s="15" t="s">
        <v>3463</v>
      </c>
      <c r="I1089" s="15" t="s">
        <v>2081</v>
      </c>
      <c r="J1089" s="18" t="s">
        <v>1464</v>
      </c>
      <c r="K1089" s="19" t="s">
        <v>18</v>
      </c>
    </row>
    <row r="1090" spans="2:11">
      <c r="B1090" s="15" t="s">
        <v>3464</v>
      </c>
      <c r="C1090" s="20" t="s">
        <v>3465</v>
      </c>
      <c r="D1090" s="11">
        <f>VLOOKUP(B1090,[1]客户分类价格!$A:$B,2,0)</f>
        <v>120</v>
      </c>
      <c r="E1090" s="12">
        <v>75</v>
      </c>
      <c r="F1090" s="13">
        <f>1-(E1090/D1090)</f>
        <v>0.375</v>
      </c>
      <c r="G1090" s="14">
        <v>26</v>
      </c>
      <c r="H1090" s="15" t="s">
        <v>3466</v>
      </c>
      <c r="I1090" s="15" t="s">
        <v>2081</v>
      </c>
      <c r="J1090" s="18" t="s">
        <v>1464</v>
      </c>
      <c r="K1090" s="19" t="s">
        <v>18</v>
      </c>
    </row>
    <row r="1091" spans="2:11">
      <c r="B1091" s="15" t="s">
        <v>3467</v>
      </c>
      <c r="C1091" s="20" t="s">
        <v>3468</v>
      </c>
      <c r="D1091" s="11">
        <f>VLOOKUP(B1091,[1]客户分类价格!$A:$B,2,0)</f>
        <v>7000</v>
      </c>
      <c r="E1091" s="12">
        <v>5940</v>
      </c>
      <c r="F1091" s="13">
        <f>1-(E1091/D1091)</f>
        <v>0.151428571428571</v>
      </c>
      <c r="G1091" s="14">
        <v>1</v>
      </c>
      <c r="H1091" s="15" t="s">
        <v>3469</v>
      </c>
      <c r="I1091" s="15" t="s">
        <v>1621</v>
      </c>
      <c r="J1091" s="18" t="s">
        <v>306</v>
      </c>
      <c r="K1091" s="19" t="s">
        <v>18</v>
      </c>
    </row>
    <row r="1092" spans="2:11">
      <c r="B1092" s="15" t="s">
        <v>3470</v>
      </c>
      <c r="C1092" s="20" t="s">
        <v>3471</v>
      </c>
      <c r="D1092" s="11">
        <f>VLOOKUP(B1092,[1]客户分类价格!$A:$B,2,0)</f>
        <v>15</v>
      </c>
      <c r="E1092" s="12">
        <v>10</v>
      </c>
      <c r="F1092" s="13">
        <f>1-(E1092/D1092)</f>
        <v>0.333333333333333</v>
      </c>
      <c r="G1092" s="14">
        <v>248</v>
      </c>
      <c r="H1092" s="15" t="s">
        <v>3472</v>
      </c>
      <c r="I1092" s="15" t="s">
        <v>2081</v>
      </c>
      <c r="J1092" s="18" t="s">
        <v>1464</v>
      </c>
      <c r="K1092" s="19" t="s">
        <v>18</v>
      </c>
    </row>
    <row r="1093" spans="2:11">
      <c r="B1093" s="15" t="s">
        <v>3473</v>
      </c>
      <c r="C1093" s="20" t="s">
        <v>3474</v>
      </c>
      <c r="D1093" s="11">
        <f>VLOOKUP(B1093,[1]客户分类价格!$A:$B,2,0)</f>
        <v>220</v>
      </c>
      <c r="E1093" s="12">
        <v>179</v>
      </c>
      <c r="F1093" s="13">
        <f>1-(E1093/D1093)</f>
        <v>0.186363636363636</v>
      </c>
      <c r="G1093" s="14">
        <v>19</v>
      </c>
      <c r="H1093" s="15" t="s">
        <v>3475</v>
      </c>
      <c r="I1093" s="15" t="s">
        <v>2081</v>
      </c>
      <c r="J1093" s="18" t="s">
        <v>71</v>
      </c>
      <c r="K1093" s="19" t="s">
        <v>18</v>
      </c>
    </row>
    <row r="1094" spans="2:11">
      <c r="B1094" s="15" t="s">
        <v>3476</v>
      </c>
      <c r="C1094" s="20" t="s">
        <v>3477</v>
      </c>
      <c r="D1094" s="11">
        <f>VLOOKUP(B1094,[1]客户分类价格!$A:$B,2,0)</f>
        <v>1770</v>
      </c>
      <c r="E1094" s="12">
        <v>1530</v>
      </c>
      <c r="F1094" s="13">
        <f>1-(E1094/D1094)</f>
        <v>0.135593220338983</v>
      </c>
      <c r="G1094" s="14">
        <v>1</v>
      </c>
      <c r="H1094" s="15" t="s">
        <v>3478</v>
      </c>
      <c r="I1094" s="15" t="s">
        <v>3460</v>
      </c>
      <c r="J1094" s="18" t="s">
        <v>71</v>
      </c>
      <c r="K1094" s="19" t="s">
        <v>18</v>
      </c>
    </row>
    <row r="1095" spans="2:11">
      <c r="B1095" s="15" t="s">
        <v>3479</v>
      </c>
      <c r="C1095" s="20" t="s">
        <v>3480</v>
      </c>
      <c r="D1095" s="11">
        <f>VLOOKUP(B1095,[1]客户分类价格!$A:$B,2,0)</f>
        <v>1670</v>
      </c>
      <c r="E1095" s="12">
        <v>1600</v>
      </c>
      <c r="F1095" s="13">
        <f>1-(E1095/D1095)</f>
        <v>0.0419161676646707</v>
      </c>
      <c r="G1095" s="14">
        <v>2</v>
      </c>
      <c r="H1095" s="15" t="s">
        <v>3481</v>
      </c>
      <c r="I1095" s="15" t="s">
        <v>1225</v>
      </c>
      <c r="J1095" s="18" t="s">
        <v>782</v>
      </c>
      <c r="K1095" s="19" t="s">
        <v>18</v>
      </c>
    </row>
    <row r="1096" spans="2:11">
      <c r="B1096" s="15" t="s">
        <v>3482</v>
      </c>
      <c r="C1096" s="20" t="s">
        <v>3483</v>
      </c>
      <c r="D1096" s="11">
        <f>VLOOKUP(B1096,[1]客户分类价格!$A:$B,2,0)</f>
        <v>994</v>
      </c>
      <c r="E1096" s="12">
        <v>897</v>
      </c>
      <c r="F1096" s="13">
        <f>1-(E1096/D1096)</f>
        <v>0.0975855130784709</v>
      </c>
      <c r="G1096" s="14">
        <v>2</v>
      </c>
      <c r="H1096" s="15" t="s">
        <v>3484</v>
      </c>
      <c r="I1096" s="15" t="s">
        <v>3485</v>
      </c>
      <c r="J1096" s="18" t="s">
        <v>71</v>
      </c>
      <c r="K1096" s="19" t="s">
        <v>18</v>
      </c>
    </row>
    <row r="1097" spans="2:11">
      <c r="B1097" s="15" t="s">
        <v>3486</v>
      </c>
      <c r="C1097" s="20" t="s">
        <v>3487</v>
      </c>
      <c r="D1097" s="11">
        <f>VLOOKUP(B1097,[1]客户分类价格!$A:$B,2,0)</f>
        <v>1556</v>
      </c>
      <c r="E1097" s="12">
        <v>1290</v>
      </c>
      <c r="F1097" s="13">
        <f>1-(E1097/D1097)</f>
        <v>0.170951156812339</v>
      </c>
      <c r="G1097" s="14">
        <v>2</v>
      </c>
      <c r="H1097" s="15" t="s">
        <v>3488</v>
      </c>
      <c r="I1097" s="15" t="s">
        <v>2081</v>
      </c>
      <c r="J1097" s="18" t="s">
        <v>71</v>
      </c>
      <c r="K1097" s="19" t="s">
        <v>18</v>
      </c>
    </row>
    <row r="1098" spans="2:11">
      <c r="B1098" s="15" t="s">
        <v>3489</v>
      </c>
      <c r="C1098" s="20" t="s">
        <v>3490</v>
      </c>
      <c r="D1098" s="11">
        <f>VLOOKUP(B1098,[1]客户分类价格!$A:$B,2,0)</f>
        <v>427</v>
      </c>
      <c r="E1098" s="12">
        <v>356</v>
      </c>
      <c r="F1098" s="13">
        <f>1-(E1098/D1098)</f>
        <v>0.166276346604215</v>
      </c>
      <c r="G1098" s="14">
        <v>9</v>
      </c>
      <c r="H1098" s="15" t="s">
        <v>3491</v>
      </c>
      <c r="I1098" s="15" t="s">
        <v>2081</v>
      </c>
      <c r="J1098" s="18" t="s">
        <v>512</v>
      </c>
      <c r="K1098" s="19" t="s">
        <v>18</v>
      </c>
    </row>
    <row r="1099" spans="2:11">
      <c r="B1099" s="15" t="s">
        <v>3492</v>
      </c>
      <c r="C1099" s="20" t="s">
        <v>3493</v>
      </c>
      <c r="D1099" s="11">
        <f>VLOOKUP(B1099,[1]客户分类价格!$A:$B,2,0)</f>
        <v>169</v>
      </c>
      <c r="E1099" s="12">
        <v>100</v>
      </c>
      <c r="F1099" s="13">
        <f>1-(E1099/D1099)</f>
        <v>0.408284023668639</v>
      </c>
      <c r="G1099" s="14">
        <v>16</v>
      </c>
      <c r="H1099" s="15" t="s">
        <v>3494</v>
      </c>
      <c r="I1099" s="15" t="s">
        <v>16</v>
      </c>
      <c r="J1099" s="18" t="s">
        <v>17</v>
      </c>
      <c r="K1099" s="19" t="s">
        <v>23</v>
      </c>
    </row>
    <row r="1100" spans="2:11">
      <c r="B1100" s="15" t="s">
        <v>3495</v>
      </c>
      <c r="C1100" s="20" t="s">
        <v>3496</v>
      </c>
      <c r="D1100" s="11">
        <f>VLOOKUP(B1100,[1]客户分类价格!$A:$B,2,0)</f>
        <v>9180</v>
      </c>
      <c r="E1100" s="12">
        <v>6440</v>
      </c>
      <c r="F1100" s="13">
        <f>1-(E1100/D1100)</f>
        <v>0.298474945533769</v>
      </c>
      <c r="G1100" s="14">
        <v>1</v>
      </c>
      <c r="H1100" s="15" t="s">
        <v>3497</v>
      </c>
      <c r="I1100" s="15" t="s">
        <v>3123</v>
      </c>
      <c r="J1100" s="18" t="s">
        <v>522</v>
      </c>
      <c r="K1100" s="19" t="s">
        <v>18</v>
      </c>
    </row>
    <row r="1101" spans="2:11">
      <c r="B1101" s="15" t="s">
        <v>3498</v>
      </c>
      <c r="C1101" s="20" t="s">
        <v>3499</v>
      </c>
      <c r="D1101" s="11">
        <f>VLOOKUP(B1101,[1]客户分类价格!$A:$B,2,0)</f>
        <v>9630</v>
      </c>
      <c r="E1101" s="12">
        <v>6760</v>
      </c>
      <c r="F1101" s="13">
        <f>1-(E1101/D1101)</f>
        <v>0.298026998961578</v>
      </c>
      <c r="G1101" s="14">
        <v>1</v>
      </c>
      <c r="H1101" s="15" t="s">
        <v>3500</v>
      </c>
      <c r="I1101" s="15" t="s">
        <v>3123</v>
      </c>
      <c r="J1101" s="18" t="s">
        <v>522</v>
      </c>
      <c r="K1101" s="19" t="s">
        <v>18</v>
      </c>
    </row>
    <row r="1102" spans="2:11">
      <c r="B1102" s="15" t="s">
        <v>3501</v>
      </c>
      <c r="C1102" s="20" t="s">
        <v>3502</v>
      </c>
      <c r="D1102" s="11">
        <f>VLOOKUP(B1102,[1]客户分类价格!$A:$B,2,0)</f>
        <v>570</v>
      </c>
      <c r="E1102" s="12">
        <v>409</v>
      </c>
      <c r="F1102" s="13">
        <f>1-(E1102/D1102)</f>
        <v>0.282456140350877</v>
      </c>
      <c r="G1102" s="14">
        <v>24</v>
      </c>
      <c r="H1102" s="15" t="s">
        <v>3503</v>
      </c>
      <c r="I1102" s="15" t="s">
        <v>16</v>
      </c>
      <c r="J1102" s="18" t="s">
        <v>17</v>
      </c>
      <c r="K1102" s="19" t="s">
        <v>18</v>
      </c>
    </row>
    <row r="1103" spans="2:11">
      <c r="B1103" s="15" t="s">
        <v>3504</v>
      </c>
      <c r="C1103" s="20" t="s">
        <v>3505</v>
      </c>
      <c r="D1103" s="11">
        <f>VLOOKUP(B1103,[1]客户分类价格!$A:$B,2,0)</f>
        <v>53.1</v>
      </c>
      <c r="E1103" s="12">
        <v>43</v>
      </c>
      <c r="F1103" s="13">
        <f>1-(E1103/D1103)</f>
        <v>0.190207156308851</v>
      </c>
      <c r="G1103" s="14">
        <v>66</v>
      </c>
      <c r="H1103" s="15" t="s">
        <v>3506</v>
      </c>
      <c r="I1103" s="15" t="s">
        <v>16</v>
      </c>
      <c r="J1103" s="18" t="s">
        <v>17</v>
      </c>
      <c r="K1103" s="19" t="s">
        <v>18</v>
      </c>
    </row>
    <row r="1104" spans="2:11">
      <c r="B1104" s="15" t="s">
        <v>3507</v>
      </c>
      <c r="C1104" s="20" t="s">
        <v>3508</v>
      </c>
      <c r="D1104" s="11">
        <f>VLOOKUP(B1104,[1]客户分类价格!$A:$B,2,0)</f>
        <v>142</v>
      </c>
      <c r="E1104" s="12">
        <v>110</v>
      </c>
      <c r="F1104" s="13">
        <f>1-(E1104/D1104)</f>
        <v>0.225352112676056</v>
      </c>
      <c r="G1104" s="14">
        <v>20</v>
      </c>
      <c r="H1104" s="15" t="s">
        <v>3509</v>
      </c>
      <c r="I1104" s="15" t="s">
        <v>16</v>
      </c>
      <c r="J1104" s="18" t="s">
        <v>17</v>
      </c>
      <c r="K1104" s="19" t="s">
        <v>18</v>
      </c>
    </row>
    <row r="1105" spans="2:11">
      <c r="B1105" s="15" t="s">
        <v>3510</v>
      </c>
      <c r="C1105" s="20" t="s">
        <v>3511</v>
      </c>
      <c r="D1105" s="11">
        <f>VLOOKUP(B1105,[1]客户分类价格!$A:$B,2,0)</f>
        <v>7900</v>
      </c>
      <c r="E1105" s="12">
        <v>5760</v>
      </c>
      <c r="F1105" s="13">
        <f>1-(E1105/D1105)</f>
        <v>0.270886075949367</v>
      </c>
      <c r="G1105" s="14">
        <v>1</v>
      </c>
      <c r="H1105" s="15" t="s">
        <v>3512</v>
      </c>
      <c r="I1105" s="15" t="s">
        <v>3123</v>
      </c>
      <c r="J1105" s="18" t="s">
        <v>249</v>
      </c>
      <c r="K1105" s="19" t="s">
        <v>18</v>
      </c>
    </row>
    <row r="1106" spans="2:11">
      <c r="B1106" s="15" t="s">
        <v>3513</v>
      </c>
      <c r="C1106" s="20" t="s">
        <v>3514</v>
      </c>
      <c r="D1106" s="11">
        <f>VLOOKUP(B1106,[1]客户分类价格!$A:$B,2,0)</f>
        <v>96</v>
      </c>
      <c r="E1106" s="12">
        <v>76</v>
      </c>
      <c r="F1106" s="13">
        <f>1-(E1106/D1106)</f>
        <v>0.208333333333333</v>
      </c>
      <c r="G1106" s="14">
        <v>47</v>
      </c>
      <c r="H1106" s="15" t="s">
        <v>3515</v>
      </c>
      <c r="I1106" s="15" t="s">
        <v>16</v>
      </c>
      <c r="J1106" s="18" t="s">
        <v>17</v>
      </c>
      <c r="K1106" s="19" t="s">
        <v>18</v>
      </c>
    </row>
    <row r="1107" spans="2:11">
      <c r="B1107" s="15" t="s">
        <v>3516</v>
      </c>
      <c r="C1107" s="20" t="s">
        <v>3517</v>
      </c>
      <c r="D1107" s="11">
        <f>VLOOKUP(B1107,[1]客户分类价格!$A:$B,2,0)</f>
        <v>950</v>
      </c>
      <c r="E1107" s="12">
        <v>726</v>
      </c>
      <c r="F1107" s="13">
        <f t="shared" ref="F1107:F1125" si="20">1-(E1107/D1107)</f>
        <v>0.235789473684211</v>
      </c>
      <c r="G1107" s="14">
        <v>19</v>
      </c>
      <c r="H1107" s="15" t="s">
        <v>3518</v>
      </c>
      <c r="I1107" s="15" t="s">
        <v>16</v>
      </c>
      <c r="J1107" s="18" t="s">
        <v>17</v>
      </c>
      <c r="K1107" s="19" t="s">
        <v>18</v>
      </c>
    </row>
    <row r="1108" spans="2:11">
      <c r="B1108" s="15" t="s">
        <v>3519</v>
      </c>
      <c r="C1108" s="20" t="s">
        <v>3520</v>
      </c>
      <c r="D1108" s="11">
        <f>VLOOKUP(B1108,[1]客户分类价格!$A:$B,2,0)</f>
        <v>950</v>
      </c>
      <c r="E1108" s="12">
        <v>726</v>
      </c>
      <c r="F1108" s="13">
        <f t="shared" si="20"/>
        <v>0.235789473684211</v>
      </c>
      <c r="G1108" s="14">
        <v>39</v>
      </c>
      <c r="H1108" s="15" t="s">
        <v>3521</v>
      </c>
      <c r="I1108" s="15" t="s">
        <v>16</v>
      </c>
      <c r="J1108" s="18" t="s">
        <v>17</v>
      </c>
      <c r="K1108" s="19" t="s">
        <v>18</v>
      </c>
    </row>
    <row r="1109" spans="2:11">
      <c r="B1109" s="15" t="s">
        <v>3522</v>
      </c>
      <c r="C1109" s="20" t="s">
        <v>3523</v>
      </c>
      <c r="D1109" s="11">
        <f>VLOOKUP(B1109,[1]客户分类价格!$A:$B,2,0)</f>
        <v>950</v>
      </c>
      <c r="E1109" s="12">
        <v>726</v>
      </c>
      <c r="F1109" s="13">
        <f t="shared" si="20"/>
        <v>0.235789473684211</v>
      </c>
      <c r="G1109" s="14">
        <v>29</v>
      </c>
      <c r="H1109" s="15" t="s">
        <v>3524</v>
      </c>
      <c r="I1109" s="15" t="s">
        <v>16</v>
      </c>
      <c r="J1109" s="18" t="s">
        <v>17</v>
      </c>
      <c r="K1109" s="19" t="s">
        <v>18</v>
      </c>
    </row>
    <row r="1110" spans="2:11">
      <c r="B1110" s="15" t="s">
        <v>3525</v>
      </c>
      <c r="C1110" s="20" t="s">
        <v>3526</v>
      </c>
      <c r="D1110" s="11">
        <f>VLOOKUP(B1110,[1]客户分类价格!$A:$B,2,0)</f>
        <v>860</v>
      </c>
      <c r="E1110" s="12">
        <v>637</v>
      </c>
      <c r="F1110" s="13">
        <f t="shared" si="20"/>
        <v>0.259302325581395</v>
      </c>
      <c r="G1110" s="14">
        <v>29</v>
      </c>
      <c r="H1110" s="15" t="s">
        <v>3527</v>
      </c>
      <c r="I1110" s="15" t="s">
        <v>16</v>
      </c>
      <c r="J1110" s="18" t="s">
        <v>17</v>
      </c>
      <c r="K1110" s="19" t="s">
        <v>18</v>
      </c>
    </row>
    <row r="1111" spans="2:11">
      <c r="B1111" s="15" t="s">
        <v>3528</v>
      </c>
      <c r="C1111" s="20" t="s">
        <v>3529</v>
      </c>
      <c r="D1111" s="11">
        <f>VLOOKUP(B1111,[1]客户分类价格!$A:$B,2,0)</f>
        <v>190</v>
      </c>
      <c r="E1111" s="12">
        <v>102</v>
      </c>
      <c r="F1111" s="13">
        <f t="shared" si="20"/>
        <v>0.463157894736842</v>
      </c>
      <c r="G1111" s="14">
        <v>18</v>
      </c>
      <c r="H1111" s="15" t="s">
        <v>3530</v>
      </c>
      <c r="I1111" s="15" t="s">
        <v>16</v>
      </c>
      <c r="J1111" s="18" t="s">
        <v>99</v>
      </c>
      <c r="K1111" s="19" t="s">
        <v>18</v>
      </c>
    </row>
    <row r="1112" spans="2:11">
      <c r="B1112" s="15" t="s">
        <v>3531</v>
      </c>
      <c r="C1112" s="20" t="s">
        <v>3532</v>
      </c>
      <c r="D1112" s="11">
        <f>VLOOKUP(B1112,[1]客户分类价格!$A:$B,2,0)</f>
        <v>2260</v>
      </c>
      <c r="E1112" s="12">
        <v>1990</v>
      </c>
      <c r="F1112" s="13">
        <f t="shared" si="20"/>
        <v>0.119469026548673</v>
      </c>
      <c r="G1112" s="14">
        <v>1</v>
      </c>
      <c r="H1112" s="15" t="s">
        <v>3533</v>
      </c>
      <c r="I1112" s="15" t="s">
        <v>1459</v>
      </c>
      <c r="J1112" s="18" t="s">
        <v>71</v>
      </c>
      <c r="K1112" s="19" t="s">
        <v>18</v>
      </c>
    </row>
    <row r="1113" spans="2:11">
      <c r="B1113" s="15" t="s">
        <v>3534</v>
      </c>
      <c r="C1113" s="20" t="s">
        <v>3535</v>
      </c>
      <c r="D1113" s="11">
        <f>VLOOKUP(B1113,[1]客户分类价格!$A:$B,2,0)</f>
        <v>3440</v>
      </c>
      <c r="E1113" s="12">
        <v>3030</v>
      </c>
      <c r="F1113" s="13">
        <f t="shared" si="20"/>
        <v>0.119186046511628</v>
      </c>
      <c r="G1113" s="14">
        <v>1</v>
      </c>
      <c r="H1113" s="15" t="s">
        <v>3536</v>
      </c>
      <c r="I1113" s="15" t="s">
        <v>1459</v>
      </c>
      <c r="J1113" s="18" t="s">
        <v>71</v>
      </c>
      <c r="K1113" s="19" t="s">
        <v>18</v>
      </c>
    </row>
    <row r="1114" spans="2:11">
      <c r="B1114" s="15" t="s">
        <v>3537</v>
      </c>
      <c r="C1114" s="20" t="s">
        <v>3538</v>
      </c>
      <c r="D1114" s="11">
        <f>VLOOKUP(B1114,[1]客户分类价格!$A:$B,2,0)</f>
        <v>2240</v>
      </c>
      <c r="E1114" s="12">
        <v>2060</v>
      </c>
      <c r="F1114" s="13">
        <f t="shared" si="20"/>
        <v>0.0803571428571429</v>
      </c>
      <c r="G1114" s="14">
        <v>1</v>
      </c>
      <c r="H1114" s="15" t="s">
        <v>3539</v>
      </c>
      <c r="I1114" s="15" t="s">
        <v>1459</v>
      </c>
      <c r="J1114" s="18" t="s">
        <v>945</v>
      </c>
      <c r="K1114" s="19" t="s">
        <v>18</v>
      </c>
    </row>
    <row r="1115" spans="2:11">
      <c r="B1115" s="15" t="s">
        <v>3540</v>
      </c>
      <c r="C1115" s="20" t="s">
        <v>3541</v>
      </c>
      <c r="D1115" s="11">
        <f>VLOOKUP(B1115,[1]客户分类价格!$A:$B,2,0)</f>
        <v>52</v>
      </c>
      <c r="E1115" s="12">
        <v>44</v>
      </c>
      <c r="F1115" s="13">
        <f t="shared" si="20"/>
        <v>0.153846153846154</v>
      </c>
      <c r="G1115" s="14">
        <v>50</v>
      </c>
      <c r="H1115" s="15" t="s">
        <v>3542</v>
      </c>
      <c r="I1115" s="15" t="s">
        <v>805</v>
      </c>
      <c r="J1115" s="18" t="s">
        <v>249</v>
      </c>
      <c r="K1115" s="19" t="s">
        <v>18</v>
      </c>
    </row>
    <row r="1116" spans="2:11">
      <c r="B1116" s="15" t="s">
        <v>3543</v>
      </c>
      <c r="C1116" s="20" t="s">
        <v>3544</v>
      </c>
      <c r="D1116" s="11">
        <f>VLOOKUP(B1116,[1]客户分类价格!$A:$B,2,0)</f>
        <v>2720</v>
      </c>
      <c r="E1116" s="12">
        <v>2580</v>
      </c>
      <c r="F1116" s="13">
        <f t="shared" si="20"/>
        <v>0.0514705882352942</v>
      </c>
      <c r="G1116" s="14">
        <v>1</v>
      </c>
      <c r="H1116" s="15" t="s">
        <v>3545</v>
      </c>
      <c r="I1116" s="15" t="s">
        <v>1702</v>
      </c>
      <c r="J1116" s="18" t="s">
        <v>782</v>
      </c>
      <c r="K1116" s="19" t="s">
        <v>18</v>
      </c>
    </row>
    <row r="1117" spans="2:11">
      <c r="B1117" s="15" t="s">
        <v>3546</v>
      </c>
      <c r="C1117" s="20" t="s">
        <v>3547</v>
      </c>
      <c r="D1117" s="11">
        <f>VLOOKUP(B1117,[1]客户分类价格!$A:$B,2,0)</f>
        <v>10080</v>
      </c>
      <c r="E1117" s="12">
        <v>9650</v>
      </c>
      <c r="F1117" s="13">
        <f t="shared" si="20"/>
        <v>0.0426587301587301</v>
      </c>
      <c r="G1117" s="14">
        <v>2</v>
      </c>
      <c r="H1117" s="15" t="s">
        <v>3548</v>
      </c>
      <c r="I1117" s="15" t="s">
        <v>3123</v>
      </c>
      <c r="J1117" s="18" t="s">
        <v>249</v>
      </c>
      <c r="K1117" s="19" t="s">
        <v>18</v>
      </c>
    </row>
    <row r="1118" spans="2:11">
      <c r="B1118" s="15" t="s">
        <v>3549</v>
      </c>
      <c r="C1118" s="20" t="s">
        <v>3550</v>
      </c>
      <c r="D1118" s="11">
        <f>VLOOKUP(B1118,[1]客户分类价格!$A:$B,2,0)</f>
        <v>4500</v>
      </c>
      <c r="E1118" s="12">
        <v>4140</v>
      </c>
      <c r="F1118" s="13">
        <f t="shared" si="20"/>
        <v>0.08</v>
      </c>
      <c r="G1118" s="14">
        <v>2</v>
      </c>
      <c r="H1118" s="15" t="s">
        <v>3551</v>
      </c>
      <c r="I1118" s="15" t="s">
        <v>3123</v>
      </c>
      <c r="J1118" s="18" t="s">
        <v>249</v>
      </c>
      <c r="K1118" s="19" t="s">
        <v>18</v>
      </c>
    </row>
    <row r="1119" spans="2:11">
      <c r="B1119" s="15" t="s">
        <v>3552</v>
      </c>
      <c r="C1119" s="20" t="s">
        <v>3553</v>
      </c>
      <c r="D1119" s="11">
        <f>VLOOKUP(B1119,[1]客户分类价格!$A:$B,2,0)</f>
        <v>290</v>
      </c>
      <c r="E1119" s="12">
        <v>237</v>
      </c>
      <c r="F1119" s="13">
        <f t="shared" si="20"/>
        <v>0.182758620689655</v>
      </c>
      <c r="G1119" s="14">
        <v>9</v>
      </c>
      <c r="H1119" s="15" t="s">
        <v>3554</v>
      </c>
      <c r="I1119" s="15" t="s">
        <v>1008</v>
      </c>
      <c r="J1119" s="18" t="s">
        <v>71</v>
      </c>
      <c r="K1119" s="19" t="s">
        <v>18</v>
      </c>
    </row>
    <row r="1120" spans="2:11">
      <c r="B1120" s="15" t="s">
        <v>3555</v>
      </c>
      <c r="C1120" s="20" t="s">
        <v>3556</v>
      </c>
      <c r="D1120" s="11">
        <f>VLOOKUP(B1120,[1]客户分类价格!$A:$B,2,0)</f>
        <v>1724</v>
      </c>
      <c r="E1120" s="12">
        <v>1630</v>
      </c>
      <c r="F1120" s="13">
        <f t="shared" si="20"/>
        <v>0.0545243619489559</v>
      </c>
      <c r="G1120" s="14">
        <v>1</v>
      </c>
      <c r="H1120" s="15" t="s">
        <v>3557</v>
      </c>
      <c r="I1120" s="15" t="s">
        <v>3558</v>
      </c>
      <c r="J1120" s="18" t="s">
        <v>71</v>
      </c>
      <c r="K1120" s="19" t="s">
        <v>18</v>
      </c>
    </row>
    <row r="1121" spans="2:11">
      <c r="B1121" s="15" t="s">
        <v>3559</v>
      </c>
      <c r="C1121" s="20" t="s">
        <v>3560</v>
      </c>
      <c r="D1121" s="11">
        <f>VLOOKUP(B1121,[1]客户分类价格!$A:$B,2,0)</f>
        <v>467</v>
      </c>
      <c r="E1121" s="12">
        <v>385</v>
      </c>
      <c r="F1121" s="13">
        <f t="shared" si="20"/>
        <v>0.17558886509636</v>
      </c>
      <c r="G1121" s="14">
        <v>13</v>
      </c>
      <c r="H1121" s="15" t="s">
        <v>3561</v>
      </c>
      <c r="I1121" s="15" t="s">
        <v>2003</v>
      </c>
      <c r="J1121" s="18" t="s">
        <v>512</v>
      </c>
      <c r="K1121" s="19" t="s">
        <v>18</v>
      </c>
    </row>
    <row r="1122" spans="2:11">
      <c r="B1122" s="15" t="s">
        <v>3562</v>
      </c>
      <c r="C1122" s="20" t="s">
        <v>3563</v>
      </c>
      <c r="D1122" s="11">
        <f>VLOOKUP(B1122,[1]客户分类价格!$A:$B,2,0)</f>
        <v>780</v>
      </c>
      <c r="E1122" s="12">
        <v>668</v>
      </c>
      <c r="F1122" s="13">
        <f t="shared" si="20"/>
        <v>0.143589743589744</v>
      </c>
      <c r="G1122" s="14">
        <v>15</v>
      </c>
      <c r="H1122" s="15" t="s">
        <v>3564</v>
      </c>
      <c r="I1122" s="15" t="s">
        <v>3558</v>
      </c>
      <c r="J1122" s="18" t="s">
        <v>71</v>
      </c>
      <c r="K1122" s="19" t="s">
        <v>18</v>
      </c>
    </row>
    <row r="1123" spans="2:11">
      <c r="B1123" s="15" t="s">
        <v>3565</v>
      </c>
      <c r="C1123" s="20" t="s">
        <v>3566</v>
      </c>
      <c r="D1123" s="11">
        <f>VLOOKUP(B1123,[1]客户分类价格!$A:$B,2,0)</f>
        <v>45</v>
      </c>
      <c r="E1123" s="12">
        <v>37</v>
      </c>
      <c r="F1123" s="13">
        <f t="shared" si="20"/>
        <v>0.177777777777778</v>
      </c>
      <c r="G1123" s="14">
        <v>40</v>
      </c>
      <c r="H1123" s="15" t="s">
        <v>3567</v>
      </c>
      <c r="I1123" s="15" t="s">
        <v>2081</v>
      </c>
      <c r="J1123" s="18" t="s">
        <v>782</v>
      </c>
      <c r="K1123" s="19" t="s">
        <v>18</v>
      </c>
    </row>
    <row r="1124" spans="2:11">
      <c r="B1124" s="15" t="s">
        <v>3568</v>
      </c>
      <c r="C1124" s="20" t="s">
        <v>3569</v>
      </c>
      <c r="D1124" s="11">
        <v>211</v>
      </c>
      <c r="E1124" s="12">
        <v>50</v>
      </c>
      <c r="F1124" s="13">
        <f t="shared" si="20"/>
        <v>0.76303317535545</v>
      </c>
      <c r="G1124" s="14">
        <v>300</v>
      </c>
      <c r="H1124" s="15" t="s">
        <v>3570</v>
      </c>
      <c r="I1124" s="15" t="s">
        <v>16</v>
      </c>
      <c r="J1124" s="18" t="s">
        <v>17</v>
      </c>
      <c r="K1124" s="19" t="s">
        <v>18</v>
      </c>
    </row>
    <row r="1125" spans="2:11">
      <c r="B1125" s="15" t="s">
        <v>3571</v>
      </c>
      <c r="C1125" s="20" t="s">
        <v>3572</v>
      </c>
      <c r="D1125" s="11">
        <v>337</v>
      </c>
      <c r="E1125" s="12">
        <v>80</v>
      </c>
      <c r="F1125" s="13">
        <f t="shared" si="20"/>
        <v>0.762611275964392</v>
      </c>
      <c r="G1125" s="14">
        <v>2000</v>
      </c>
      <c r="H1125" s="15" t="s">
        <v>3570</v>
      </c>
      <c r="I1125" s="15" t="s">
        <v>16</v>
      </c>
      <c r="J1125" s="18" t="s">
        <v>17</v>
      </c>
      <c r="K1125" s="19" t="s">
        <v>18</v>
      </c>
    </row>
  </sheetData>
  <mergeCells count="1">
    <mergeCell ref="H1:K1"/>
  </mergeCells>
  <hyperlinks>
    <hyperlink ref="H1045" r:id="rId1" display="https://www.asonline.cn/ProDetail.aspx?SysNo=127054"/>
    <hyperlink ref="H1046" r:id="rId1" display="https://www.asonline.cn/ProDetail.aspx?SysNo=127054"/>
  </hyperlinks>
  <pageMargins left="0.236111111111111" right="0.118055555555556" top="0.314583333333333" bottom="0.196527777777778" header="0.5" footer="0.5"/>
  <pageSetup paperSize="9" scale="5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Off Price促销活动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hoshino1</dc:creator>
  <cp:lastModifiedBy>hoshino1</cp:lastModifiedBy>
  <dcterms:created xsi:type="dcterms:W3CDTF">2022-09-23T02:27:00Z</dcterms:created>
  <dcterms:modified xsi:type="dcterms:W3CDTF">2022-12-16T02:19:40Z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</Properties>
</file>